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70823002 T11A-F329-10.00MHz 8D报告\"/>
    </mc:Choice>
  </mc:AlternateContent>
  <bookViews>
    <workbookView xWindow="0" yWindow="45" windowWidth="14880" windowHeight="8940" activeTab="3"/>
  </bookViews>
  <sheets>
    <sheet name="A组" sheetId="5" r:id="rId1"/>
    <sheet name="B组" sheetId="4" r:id="rId2"/>
    <sheet name="出货记录" sheetId="3" r:id="rId3"/>
    <sheet name="分析" sheetId="6" r:id="rId4"/>
  </sheets>
  <calcPr calcId="162913"/>
</workbook>
</file>

<file path=xl/calcChain.xml><?xml version="1.0" encoding="utf-8"?>
<calcChain xmlns="http://schemas.openxmlformats.org/spreadsheetml/2006/main">
  <c r="H3" i="4" l="1"/>
  <c r="G2" i="5"/>
  <c r="I4" i="4"/>
  <c r="F5" i="4"/>
  <c r="F4" i="4"/>
  <c r="C5" i="4"/>
  <c r="C4" i="4"/>
</calcChain>
</file>

<file path=xl/sharedStrings.xml><?xml version="1.0" encoding="utf-8"?>
<sst xmlns="http://schemas.openxmlformats.org/spreadsheetml/2006/main" count="224" uniqueCount="151">
  <si>
    <t>NO:20151201006</t>
  </si>
  <si>
    <t>ppb</t>
  </si>
  <si>
    <t>4.75 V(ppb)</t>
  </si>
  <si>
    <t>5.25 V(ppb)</t>
  </si>
  <si>
    <t>mA</t>
  </si>
  <si>
    <t>ns</t>
  </si>
  <si>
    <t>%</t>
  </si>
  <si>
    <t>NA</t>
  </si>
  <si>
    <t>HCMOS</t>
  </si>
  <si>
    <t>合格</t>
  </si>
  <si>
    <r>
      <rPr>
        <sz val="10"/>
        <color indexed="8"/>
        <rFont val="宋体"/>
        <family val="3"/>
        <charset val="134"/>
      </rPr>
      <t>版号</t>
    </r>
    <r>
      <rPr>
        <sz val="10"/>
        <color indexed="8"/>
        <rFont val="Arial Narrow"/>
        <family val="2"/>
      </rPr>
      <t>:B</t>
    </r>
  </si>
  <si>
    <r>
      <rPr>
        <sz val="10"/>
        <color indexed="8"/>
        <rFont val="Verdana"/>
        <family val="2"/>
      </rPr>
      <t>产品系列号</t>
    </r>
  </si>
  <si>
    <r>
      <rPr>
        <sz val="10"/>
        <color indexed="8"/>
        <rFont val="Verdana"/>
        <family val="2"/>
      </rPr>
      <t>温度特性</t>
    </r>
  </si>
  <si>
    <r>
      <rPr>
        <sz val="10"/>
        <color indexed="8"/>
        <rFont val="Verdana"/>
        <family val="2"/>
      </rPr>
      <t>频率精确度</t>
    </r>
  </si>
  <si>
    <r>
      <rPr>
        <sz val="10"/>
        <color indexed="8"/>
        <rFont val="Verdana"/>
        <family val="2"/>
      </rPr>
      <t>日老化率</t>
    </r>
  </si>
  <si>
    <r>
      <rPr>
        <sz val="10"/>
        <color indexed="8"/>
        <rFont val="Verdana"/>
        <family val="2"/>
      </rPr>
      <t>电源特性</t>
    </r>
  </si>
  <si>
    <r>
      <rPr>
        <sz val="10"/>
        <color indexed="8"/>
        <rFont val="Verdana"/>
        <family val="2"/>
      </rPr>
      <t>工作电流</t>
    </r>
  </si>
  <si>
    <r>
      <rPr>
        <sz val="10"/>
        <color indexed="8"/>
        <rFont val="Verdana"/>
        <family val="2"/>
      </rPr>
      <t>上升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下降</t>
    </r>
  </si>
  <si>
    <r>
      <rPr>
        <sz val="10"/>
        <color indexed="8"/>
        <rFont val="Verdana"/>
        <family val="2"/>
      </rPr>
      <t>高</t>
    </r>
    <r>
      <rPr>
        <sz val="10"/>
        <color indexed="8"/>
        <rFont val="Arial Narrow"/>
        <family val="2"/>
      </rPr>
      <t>/</t>
    </r>
    <r>
      <rPr>
        <sz val="10"/>
        <color indexed="8"/>
        <rFont val="Verdana"/>
        <family val="2"/>
      </rPr>
      <t>低电平</t>
    </r>
  </si>
  <si>
    <r>
      <rPr>
        <sz val="10"/>
        <color indexed="8"/>
        <rFont val="Verdana"/>
        <family val="2"/>
      </rPr>
      <t>占空比</t>
    </r>
  </si>
  <si>
    <r>
      <rPr>
        <sz val="10"/>
        <color indexed="8"/>
        <rFont val="Verdana"/>
        <family val="2"/>
      </rPr>
      <t>波形</t>
    </r>
  </si>
  <si>
    <r>
      <rPr>
        <sz val="10"/>
        <color indexed="8"/>
        <rFont val="Verdana"/>
        <family val="2"/>
      </rPr>
      <t>判定结果</t>
    </r>
  </si>
  <si>
    <r>
      <rPr>
        <sz val="10"/>
        <color indexed="8"/>
        <rFont val="Verdana"/>
        <family val="2"/>
      </rPr>
      <t>高电平</t>
    </r>
    <r>
      <rPr>
        <sz val="10"/>
        <color indexed="8"/>
        <rFont val="Arial Narrow"/>
        <family val="2"/>
      </rPr>
      <t>(V)</t>
    </r>
  </si>
  <si>
    <r>
      <rPr>
        <sz val="10"/>
        <color indexed="8"/>
        <rFont val="Verdana"/>
        <family val="2"/>
      </rPr>
      <t>低电平</t>
    </r>
    <r>
      <rPr>
        <sz val="10"/>
        <color indexed="8"/>
        <rFont val="Arial Narrow"/>
        <family val="2"/>
      </rPr>
      <t>(V)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</si>
  <si>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500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</si>
  <si>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200.00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</si>
  <si>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20</t>
    </r>
  </si>
  <si>
    <r>
      <t>Abs</t>
    </r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200</t>
    </r>
  </si>
  <si>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5</t>
    </r>
  </si>
  <si>
    <r>
      <rPr>
        <sz val="10"/>
        <color indexed="8"/>
        <rFont val="Verdana"/>
        <family val="2"/>
      </rPr>
      <t>≥</t>
    </r>
    <r>
      <rPr>
        <sz val="10"/>
        <color indexed="8"/>
        <rFont val="Arial Narrow"/>
        <family val="2"/>
      </rPr>
      <t>3.2</t>
    </r>
  </si>
  <si>
    <r>
      <rPr>
        <sz val="10"/>
        <color indexed="8"/>
        <rFont val="Verdana"/>
        <family val="2"/>
      </rPr>
      <t>≤</t>
    </r>
    <r>
      <rPr>
        <sz val="10"/>
        <color indexed="8"/>
        <rFont val="Arial Narrow"/>
        <family val="2"/>
      </rPr>
      <t>0.4</t>
    </r>
  </si>
  <si>
    <r>
      <t>45%</t>
    </r>
    <r>
      <rPr>
        <sz val="10"/>
        <color indexed="8"/>
        <rFont val="Verdana"/>
        <family val="2"/>
      </rPr>
      <t>～</t>
    </r>
    <r>
      <rPr>
        <sz val="10"/>
        <color indexed="8"/>
        <rFont val="Arial Narrow"/>
        <family val="2"/>
      </rPr>
      <t>55%</t>
    </r>
  </si>
  <si>
    <r>
      <rPr>
        <sz val="10"/>
        <color indexed="8"/>
        <rFont val="宋体"/>
        <family val="3"/>
        <charset val="134"/>
      </rPr>
      <t>检验</t>
    </r>
    <r>
      <rPr>
        <sz val="10"/>
        <color indexed="8"/>
        <rFont val="Arial Narrow"/>
        <family val="2"/>
      </rPr>
      <t>/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2015-12-1</t>
    </r>
  </si>
  <si>
    <r>
      <rPr>
        <sz val="10"/>
        <color indexed="8"/>
        <rFont val="宋体"/>
        <family val="3"/>
        <charset val="134"/>
      </rPr>
      <t>审核</t>
    </r>
    <r>
      <rPr>
        <sz val="10"/>
        <color indexed="8"/>
        <rFont val="Arial Narrow"/>
        <family val="2"/>
      </rPr>
      <t>/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2015-12-1</t>
    </r>
  </si>
  <si>
    <r>
      <rPr>
        <sz val="22"/>
        <color indexed="8"/>
        <rFont val="黑体"/>
        <family val="3"/>
        <charset val="134"/>
      </rPr>
      <t>温补晶体振荡器最终检验记录</t>
    </r>
  </si>
  <si>
    <r>
      <rPr>
        <sz val="10"/>
        <color indexed="8"/>
        <rFont val="宋体"/>
        <family val="3"/>
        <charset val="134"/>
      </rPr>
      <t>产品型号：</t>
    </r>
    <r>
      <rPr>
        <sz val="10"/>
        <color indexed="8"/>
        <rFont val="Arial Narrow"/>
        <family val="2"/>
      </rPr>
      <t>T11A-F329-10.00MHz</t>
    </r>
    <phoneticPr fontId="5" type="noConversion"/>
  </si>
  <si>
    <r>
      <rPr>
        <sz val="10"/>
        <color indexed="8"/>
        <rFont val="宋体"/>
        <family val="3"/>
        <charset val="134"/>
      </rPr>
      <t>标称频率：</t>
    </r>
    <r>
      <rPr>
        <sz val="10"/>
        <color indexed="8"/>
        <rFont val="Arial Narrow"/>
        <family val="2"/>
      </rPr>
      <t>10.00 MHz</t>
    </r>
    <phoneticPr fontId="5" type="noConversion"/>
  </si>
  <si>
    <t xml:space="preserve">            晶体振荡器产品（B）组检验单</t>
    <phoneticPr fontId="6" type="noConversion"/>
  </si>
  <si>
    <t>P/DP QA-Q503-07</t>
    <phoneticPr fontId="6" type="noConversion"/>
  </si>
  <si>
    <t>产品型号</t>
    <phoneticPr fontId="6" type="noConversion"/>
  </si>
  <si>
    <t>产品品号</t>
    <phoneticPr fontId="6" type="noConversion"/>
  </si>
  <si>
    <t>交验数量</t>
    <phoneticPr fontId="6" type="noConversion"/>
  </si>
  <si>
    <t>批次号</t>
    <phoneticPr fontId="6" type="noConversion"/>
  </si>
  <si>
    <t>交验时间</t>
    <phoneticPr fontId="6" type="noConversion"/>
  </si>
  <si>
    <t>抽检数量</t>
    <phoneticPr fontId="6" type="noConversion"/>
  </si>
  <si>
    <t>13PCS</t>
    <phoneticPr fontId="6" type="noConversion"/>
  </si>
  <si>
    <t>检 验 项 目 要 求 和 检 验 结 果</t>
    <phoneticPr fontId="6" type="noConversion"/>
  </si>
  <si>
    <t>序号</t>
    <phoneticPr fontId="6" type="noConversion"/>
  </si>
  <si>
    <t>检验项目</t>
    <phoneticPr fontId="6" type="noConversion"/>
  </si>
  <si>
    <t>技术要求</t>
    <phoneticPr fontId="6" type="noConversion"/>
  </si>
  <si>
    <t>检验条件</t>
    <phoneticPr fontId="6" type="noConversion"/>
  </si>
  <si>
    <t>检验仪器</t>
    <phoneticPr fontId="6" type="noConversion"/>
  </si>
  <si>
    <t>有效日期</t>
  </si>
  <si>
    <t>检验结果</t>
  </si>
  <si>
    <t>判定</t>
  </si>
  <si>
    <t>频率老化</t>
    <phoneticPr fontId="6" type="noConversion"/>
  </si>
  <si>
    <t>日老化率</t>
    <phoneticPr fontId="6" type="noConversion"/>
  </si>
  <si>
    <r>
      <rPr>
        <sz val="9"/>
        <color indexed="8"/>
        <rFont val="宋体"/>
        <family val="3"/>
        <charset val="134"/>
      </rPr>
      <t>≤±</t>
    </r>
    <r>
      <rPr>
        <sz val="9"/>
        <color indexed="8"/>
        <rFont val="宋体"/>
        <family val="3"/>
        <charset val="134"/>
      </rPr>
      <t>2.0</t>
    </r>
    <r>
      <rPr>
        <sz val="9"/>
        <color indexed="8"/>
        <rFont val="宋体"/>
        <family val="3"/>
        <charset val="134"/>
      </rPr>
      <t>×10</t>
    </r>
    <r>
      <rPr>
        <vertAlign val="superscript"/>
        <sz val="9"/>
        <color indexed="8"/>
        <rFont val="宋体"/>
        <family val="3"/>
        <charset val="134"/>
      </rPr>
      <t>-</t>
    </r>
    <r>
      <rPr>
        <vertAlign val="superscript"/>
        <sz val="9"/>
        <color indexed="8"/>
        <rFont val="宋体"/>
        <family val="3"/>
        <charset val="134"/>
      </rPr>
      <t>8</t>
    </r>
    <phoneticPr fontId="6" type="noConversion"/>
  </si>
  <si>
    <t>25℃±3℃</t>
  </si>
  <si>
    <t>频率计</t>
  </si>
  <si>
    <t>2016.10.22</t>
    <phoneticPr fontId="6" type="noConversion"/>
  </si>
  <si>
    <t>检验结论：□合格     □不合格</t>
    <phoneticPr fontId="6" type="noConversion"/>
  </si>
  <si>
    <t>检验员：</t>
    <phoneticPr fontId="6" type="noConversion"/>
  </si>
  <si>
    <t>日期：</t>
    <phoneticPr fontId="6" type="noConversion"/>
  </si>
  <si>
    <t>备注：</t>
    <phoneticPr fontId="6" type="noConversion"/>
  </si>
  <si>
    <t xml:space="preserve">  审核/日期：</t>
    <phoneticPr fontId="6" type="noConversion"/>
  </si>
  <si>
    <t>批准/日期：</t>
    <phoneticPr fontId="6" type="noConversion"/>
  </si>
  <si>
    <t>P/DP QA-Q503-06</t>
    <phoneticPr fontId="6" type="noConversion"/>
  </si>
  <si>
    <t>晶体振荡器产品（A）组检验单</t>
    <phoneticPr fontId="6" type="noConversion"/>
  </si>
  <si>
    <r>
      <t>测试现场环境温度：25</t>
    </r>
    <r>
      <rPr>
        <b/>
        <sz val="11"/>
        <color indexed="8"/>
        <rFont val="宋体"/>
        <family val="3"/>
        <charset val="134"/>
      </rPr>
      <t>℃</t>
    </r>
    <r>
      <rPr>
        <b/>
        <sz val="11"/>
        <color indexed="12"/>
        <rFont val="宋体"/>
        <family val="3"/>
        <charset val="134"/>
      </rPr>
      <t xml:space="preserve"> </t>
    </r>
    <r>
      <rPr>
        <sz val="11"/>
        <color indexed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6" type="noConversion"/>
  </si>
  <si>
    <r>
      <t>输出波形：</t>
    </r>
    <r>
      <rPr>
        <u/>
        <sz val="11"/>
        <color indexed="8"/>
        <rFont val="宋体"/>
        <family val="3"/>
        <charset val="134"/>
      </rPr>
      <t>__</t>
    </r>
    <r>
      <rPr>
        <u/>
        <sz val="11"/>
        <color indexed="8"/>
        <rFont val="宋体"/>
        <family val="3"/>
        <charset val="134"/>
      </rPr>
      <t>HCMOS</t>
    </r>
    <r>
      <rPr>
        <u/>
        <sz val="11"/>
        <color indexed="8"/>
        <rFont val="宋体"/>
        <family val="3"/>
        <charset val="134"/>
      </rPr>
      <t>__</t>
    </r>
    <phoneticPr fontId="6" type="noConversion"/>
  </si>
  <si>
    <r>
      <t>电频率调整：</t>
    </r>
    <r>
      <rPr>
        <u/>
        <sz val="11"/>
        <color indexed="8"/>
        <rFont val="宋体"/>
        <family val="3"/>
        <charset val="134"/>
      </rPr>
      <t>__无__</t>
    </r>
    <phoneticPr fontId="6" type="noConversion"/>
  </si>
  <si>
    <t xml:space="preserve"> T11A-F329-10.00MHz</t>
    <phoneticPr fontId="6" type="noConversion"/>
  </si>
  <si>
    <t>2T1000F3291</t>
    <phoneticPr fontId="6" type="noConversion"/>
  </si>
  <si>
    <t>200PCS</t>
    <phoneticPr fontId="6" type="noConversion"/>
  </si>
  <si>
    <t>2015.11.30</t>
    <phoneticPr fontId="6" type="noConversion"/>
  </si>
  <si>
    <t>数据记录</t>
    <phoneticPr fontId="6" type="noConversion"/>
  </si>
  <si>
    <t>50PCS</t>
    <phoneticPr fontId="6" type="noConversion"/>
  </si>
  <si>
    <t>抽检依据：按《晶振成品检验规范》3.2.1.2 进行抽样。</t>
    <phoneticPr fontId="6" type="noConversion"/>
  </si>
  <si>
    <t>判定依据：按《成品检验规范》3.2.1.2 进行判定处理。</t>
    <phoneticPr fontId="6" type="noConversion"/>
  </si>
  <si>
    <r>
      <t>检验依据：</t>
    </r>
    <r>
      <rPr>
        <sz val="11"/>
        <rFont val="宋体"/>
        <family val="3"/>
        <charset val="134"/>
      </rPr>
      <t>《晶振成品检验规范》《 T11A-F329-10.00MHz规格书》</t>
    </r>
    <phoneticPr fontId="6" type="noConversion"/>
  </si>
  <si>
    <t>技术要求</t>
    <phoneticPr fontId="6" type="noConversion"/>
  </si>
  <si>
    <t>有效期</t>
    <phoneticPr fontId="6" type="noConversion"/>
  </si>
  <si>
    <t>检验结果</t>
    <phoneticPr fontId="6" type="noConversion"/>
  </si>
  <si>
    <t>判定</t>
    <phoneticPr fontId="6" type="noConversion"/>
  </si>
  <si>
    <t>外观</t>
    <phoneticPr fontId="6" type="noConversion"/>
  </si>
  <si>
    <t>按《外观检验标准》</t>
    <phoneticPr fontId="6" type="noConversion"/>
  </si>
  <si>
    <t>10倍放大灯</t>
    <phoneticPr fontId="6" type="noConversion"/>
  </si>
  <si>
    <t>目检</t>
    <phoneticPr fontId="6" type="noConversion"/>
  </si>
  <si>
    <t>/</t>
    <phoneticPr fontId="6" type="noConversion"/>
  </si>
  <si>
    <t>符合要求</t>
    <phoneticPr fontId="6" type="noConversion"/>
  </si>
  <si>
    <t>合格</t>
    <phoneticPr fontId="6" type="noConversion"/>
  </si>
  <si>
    <t>尺寸</t>
    <phoneticPr fontId="6" type="noConversion"/>
  </si>
  <si>
    <r>
      <t>(20.4</t>
    </r>
    <r>
      <rPr>
        <sz val="9"/>
        <color indexed="8"/>
        <rFont val="宋体"/>
        <family val="3"/>
        <charset val="134"/>
      </rPr>
      <t>±0.2</t>
    </r>
    <r>
      <rPr>
        <sz val="9"/>
        <color indexed="8"/>
        <rFont val="宋体"/>
        <family val="3"/>
        <charset val="134"/>
      </rPr>
      <t>)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(12.7</t>
    </r>
    <r>
      <rPr>
        <sz val="9"/>
        <color indexed="8"/>
        <rFont val="宋体"/>
        <family val="3"/>
        <charset val="134"/>
      </rPr>
      <t>±</t>
    </r>
    <r>
      <rPr>
        <sz val="9"/>
        <color indexed="8"/>
        <rFont val="宋体"/>
        <family val="3"/>
        <charset val="134"/>
      </rPr>
      <t>0.2)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(7.0</t>
    </r>
    <r>
      <rPr>
        <sz val="9"/>
        <color indexed="8"/>
        <rFont val="宋体"/>
        <family val="3"/>
        <charset val="134"/>
      </rPr>
      <t>±</t>
    </r>
    <r>
      <rPr>
        <sz val="9"/>
        <color indexed="8"/>
        <rFont val="宋体"/>
        <family val="3"/>
        <charset val="134"/>
      </rPr>
      <t>0.2)</t>
    </r>
    <r>
      <rPr>
        <sz val="9"/>
        <color indexed="8"/>
        <rFont val="宋体"/>
        <family val="3"/>
        <charset val="134"/>
      </rPr>
      <t>mm</t>
    </r>
    <phoneticPr fontId="6" type="noConversion"/>
  </si>
  <si>
    <r>
      <t>25℃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3℃</t>
    </r>
    <phoneticPr fontId="6" type="noConversion"/>
  </si>
  <si>
    <t>游标卡尺</t>
    <phoneticPr fontId="6" type="noConversion"/>
  </si>
  <si>
    <t>2016.10.23</t>
  </si>
  <si>
    <t>密封性</t>
    <phoneticPr fontId="6" type="noConversion"/>
  </si>
  <si>
    <r>
      <t xml:space="preserve">V </t>
    </r>
    <r>
      <rPr>
        <sz val="9"/>
        <color indexed="8"/>
        <rFont val="宋体"/>
        <family val="3"/>
        <charset val="134"/>
      </rPr>
      <t>＜</t>
    </r>
    <r>
      <rPr>
        <sz val="9"/>
        <color indexed="8"/>
        <rFont val="宋体"/>
        <family val="3"/>
        <charset val="134"/>
      </rPr>
      <t>0.4 CM</t>
    </r>
    <r>
      <rPr>
        <vertAlign val="superscript"/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，0.5*10</t>
    </r>
    <r>
      <rPr>
        <vertAlign val="superscript"/>
        <sz val="9"/>
        <color indexed="8"/>
        <rFont val="宋体"/>
        <family val="3"/>
        <charset val="134"/>
      </rPr>
      <t>-8</t>
    </r>
    <r>
      <rPr>
        <sz val="9"/>
        <color indexed="8"/>
        <rFont val="宋体"/>
        <family val="3"/>
        <charset val="134"/>
      </rPr>
      <t>；V ≥0.4 CM</t>
    </r>
    <r>
      <rPr>
        <vertAlign val="superscript"/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，1*10</t>
    </r>
    <r>
      <rPr>
        <vertAlign val="superscript"/>
        <sz val="9"/>
        <color indexed="8"/>
        <rFont val="宋体"/>
        <family val="3"/>
        <charset val="134"/>
      </rPr>
      <t>-8</t>
    </r>
    <phoneticPr fontId="6" type="noConversion"/>
  </si>
  <si>
    <t>加压0.4MPa</t>
    <phoneticPr fontId="6" type="noConversion"/>
  </si>
  <si>
    <t>氦质谱检漏仪</t>
    <phoneticPr fontId="6" type="noConversion"/>
  </si>
  <si>
    <t>耐过电压能力</t>
    <phoneticPr fontId="6" type="noConversion"/>
  </si>
  <si>
    <t>加电6V，持续1min,振荡器的性能不降低</t>
    <phoneticPr fontId="6" type="noConversion"/>
  </si>
  <si>
    <r>
      <t>Vcc=5.0</t>
    </r>
    <r>
      <rPr>
        <sz val="9"/>
        <color indexed="8"/>
        <rFont val="宋体"/>
        <family val="3"/>
        <charset val="134"/>
      </rPr>
      <t>V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1.2=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V
T=1min</t>
    </r>
    <phoneticPr fontId="6" type="noConversion"/>
  </si>
  <si>
    <t>万用表</t>
    <phoneticPr fontId="6" type="noConversion"/>
  </si>
  <si>
    <t>2016.03.17</t>
    <phoneticPr fontId="6" type="noConversion"/>
  </si>
  <si>
    <t>输出波形</t>
    <phoneticPr fontId="6" type="noConversion"/>
  </si>
  <si>
    <t>HCMOS</t>
    <phoneticPr fontId="6" type="noConversion"/>
  </si>
  <si>
    <t>Vcc=5.0V，Load=15pF</t>
    <phoneticPr fontId="6" type="noConversion"/>
  </si>
  <si>
    <t>DS07104B示波器</t>
    <phoneticPr fontId="6" type="noConversion"/>
  </si>
  <si>
    <t>2016.10.22</t>
  </si>
  <si>
    <t>逻辑输出电压电平</t>
    <phoneticPr fontId="6" type="noConversion"/>
  </si>
  <si>
    <r>
      <t>高电平</t>
    </r>
    <r>
      <rPr>
        <sz val="9"/>
        <color indexed="8"/>
        <rFont val="宋体"/>
        <family val="3"/>
        <charset val="134"/>
      </rPr>
      <t>≥3</t>
    </r>
    <r>
      <rPr>
        <sz val="9"/>
        <color indexed="8"/>
        <rFont val="宋体"/>
        <family val="3"/>
        <charset val="134"/>
      </rPr>
      <t>.2</t>
    </r>
    <r>
      <rPr>
        <sz val="9"/>
        <color indexed="8"/>
        <rFont val="宋体"/>
        <family val="3"/>
        <charset val="134"/>
      </rPr>
      <t>V，低电平≤0.4V</t>
    </r>
    <phoneticPr fontId="6" type="noConversion"/>
  </si>
  <si>
    <t>占空比</t>
    <phoneticPr fontId="6" type="noConversion"/>
  </si>
  <si>
    <r>
      <t>4</t>
    </r>
    <r>
      <rPr>
        <sz val="9"/>
        <color indexed="8"/>
        <rFont val="宋体"/>
        <family val="3"/>
        <charset val="134"/>
      </rPr>
      <t>5%</t>
    </r>
    <r>
      <rPr>
        <sz val="9"/>
        <color indexed="8"/>
        <rFont val="宋体"/>
        <family val="3"/>
        <charset val="134"/>
      </rPr>
      <t>～</t>
    </r>
    <r>
      <rPr>
        <sz val="9"/>
        <color indexed="8"/>
        <rFont val="宋体"/>
        <family val="3"/>
        <charset val="134"/>
      </rPr>
      <t>55%</t>
    </r>
    <phoneticPr fontId="6" type="noConversion"/>
  </si>
  <si>
    <t>上升/下降时间</t>
    <phoneticPr fontId="6" type="noConversion"/>
  </si>
  <si>
    <t>≤5ns</t>
    <phoneticPr fontId="6" type="noConversion"/>
  </si>
  <si>
    <t>温度特性</t>
    <phoneticPr fontId="6" type="noConversion"/>
  </si>
  <si>
    <r>
      <t>≤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5.0</t>
    </r>
    <r>
      <rPr>
        <sz val="9"/>
        <color indexed="8"/>
        <rFont val="楷体_GB2312"/>
        <family val="3"/>
        <charset val="134"/>
      </rPr>
      <t>×</t>
    </r>
    <r>
      <rPr>
        <sz val="9"/>
        <color indexed="8"/>
        <rFont val="宋体"/>
        <family val="3"/>
        <charset val="134"/>
      </rPr>
      <t>10</t>
    </r>
    <r>
      <rPr>
        <vertAlign val="superscript"/>
        <sz val="9"/>
        <color indexed="8"/>
        <rFont val="宋体"/>
        <family val="3"/>
        <charset val="134"/>
      </rPr>
      <t>-</t>
    </r>
    <r>
      <rPr>
        <vertAlign val="superscript"/>
        <sz val="9"/>
        <color indexed="8"/>
        <rFont val="宋体"/>
        <family val="3"/>
        <charset val="134"/>
      </rPr>
      <t>7</t>
    </r>
    <phoneticPr fontId="6" type="noConversion"/>
  </si>
  <si>
    <r>
      <t>-40</t>
    </r>
    <r>
      <rPr>
        <sz val="9"/>
        <color indexed="8"/>
        <rFont val="宋体"/>
        <family val="3"/>
        <charset val="134"/>
      </rPr>
      <t>℃～</t>
    </r>
    <r>
      <rPr>
        <sz val="9"/>
        <color indexed="8"/>
        <rFont val="宋体"/>
        <family val="3"/>
        <charset val="134"/>
      </rPr>
      <t>85</t>
    </r>
    <r>
      <rPr>
        <sz val="9"/>
        <color indexed="8"/>
        <rFont val="宋体"/>
        <family val="3"/>
        <charset val="134"/>
      </rPr>
      <t>℃,   Vcc=</t>
    </r>
    <r>
      <rPr>
        <sz val="9"/>
        <color indexed="8"/>
        <rFont val="宋体"/>
        <family val="3"/>
        <charset val="134"/>
      </rPr>
      <t>5.0</t>
    </r>
    <r>
      <rPr>
        <sz val="9"/>
        <color indexed="8"/>
        <rFont val="宋体"/>
        <family val="3"/>
        <charset val="134"/>
      </rPr>
      <t>V，Load=</t>
    </r>
    <r>
      <rPr>
        <sz val="9"/>
        <color indexed="8"/>
        <rFont val="宋体"/>
        <family val="3"/>
        <charset val="134"/>
      </rPr>
      <t>15pF</t>
    </r>
    <phoneticPr fontId="6" type="noConversion"/>
  </si>
  <si>
    <t>温度试验箱</t>
    <phoneticPr fontId="6" type="noConversion"/>
  </si>
  <si>
    <t>2016.08.18</t>
  </si>
  <si>
    <t>频率准确度</t>
    <phoneticPr fontId="6" type="noConversion"/>
  </si>
  <si>
    <t>-0.2ppm～0ppm</t>
    <phoneticPr fontId="6" type="noConversion"/>
  </si>
  <si>
    <r>
      <t>Vcc=</t>
    </r>
    <r>
      <rPr>
        <sz val="9"/>
        <color indexed="8"/>
        <rFont val="宋体"/>
        <family val="3"/>
        <charset val="134"/>
      </rPr>
      <t>5.0</t>
    </r>
    <r>
      <rPr>
        <sz val="9"/>
        <color indexed="8"/>
        <rFont val="宋体"/>
        <family val="3"/>
        <charset val="134"/>
      </rPr>
      <t>V，25℃±3℃</t>
    </r>
    <phoneticPr fontId="6" type="noConversion"/>
  </si>
  <si>
    <t>HP53132A频率计</t>
    <phoneticPr fontId="6" type="noConversion"/>
  </si>
  <si>
    <t>频率-电压特性</t>
    <phoneticPr fontId="6" type="noConversion"/>
  </si>
  <si>
    <r>
      <t>≤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0</t>
    </r>
    <r>
      <rPr>
        <sz val="9"/>
        <color indexed="8"/>
        <rFont val="宋体"/>
        <family val="3"/>
        <charset val="134"/>
      </rPr>
      <t>.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ppm</t>
    </r>
    <phoneticPr fontId="6" type="noConversion"/>
  </si>
  <si>
    <t>Vcc=5.0V(4.75V/5.25V)</t>
    <phoneticPr fontId="6" type="noConversion"/>
  </si>
  <si>
    <t>频率-负载特性</t>
    <phoneticPr fontId="6" type="noConversion"/>
  </si>
  <si>
    <r>
      <t>Load=15pF(</t>
    </r>
    <r>
      <rPr>
        <sz val="9"/>
        <color indexed="8"/>
        <rFont val="楷体_GB2312"/>
        <family val="3"/>
        <charset val="134"/>
      </rPr>
      <t>±</t>
    </r>
    <r>
      <rPr>
        <sz val="9"/>
        <color indexed="8"/>
        <rFont val="宋体"/>
        <family val="3"/>
        <charset val="134"/>
      </rPr>
      <t>5%</t>
    </r>
    <r>
      <rPr>
        <sz val="9"/>
        <color indexed="8"/>
        <rFont val="宋体"/>
        <family val="3"/>
        <charset val="134"/>
      </rPr>
      <t>)</t>
    </r>
    <phoneticPr fontId="6" type="noConversion"/>
  </si>
  <si>
    <t>工作电流</t>
    <phoneticPr fontId="6" type="noConversion"/>
  </si>
  <si>
    <t>8mA(Typical)</t>
    <phoneticPr fontId="6" type="noConversion"/>
  </si>
  <si>
    <t>供电电压</t>
    <phoneticPr fontId="6" type="noConversion"/>
  </si>
  <si>
    <r>
      <t>5.0</t>
    </r>
    <r>
      <rPr>
        <sz val="9"/>
        <color indexed="8"/>
        <rFont val="宋体"/>
        <family val="3"/>
        <charset val="134"/>
      </rPr>
      <t>V(</t>
    </r>
    <r>
      <rPr>
        <sz val="9"/>
        <color indexed="8"/>
        <rFont val="宋体"/>
        <family val="3"/>
        <charset val="134"/>
      </rPr>
      <t>4.75</t>
    </r>
    <r>
      <rPr>
        <sz val="9"/>
        <color indexed="8"/>
        <rFont val="宋体"/>
        <family val="3"/>
        <charset val="134"/>
      </rPr>
      <t>V/</t>
    </r>
    <r>
      <rPr>
        <sz val="9"/>
        <color indexed="8"/>
        <rFont val="宋体"/>
        <family val="3"/>
        <charset val="134"/>
      </rPr>
      <t>5.25</t>
    </r>
    <r>
      <rPr>
        <sz val="9"/>
        <color indexed="8"/>
        <rFont val="宋体"/>
        <family val="3"/>
        <charset val="134"/>
      </rPr>
      <t>V)</t>
    </r>
    <phoneticPr fontId="6" type="noConversion"/>
  </si>
  <si>
    <t>相位噪声(Typical)</t>
    <phoneticPr fontId="6" type="noConversion"/>
  </si>
  <si>
    <r>
      <t>-1</t>
    </r>
    <r>
      <rPr>
        <sz val="9"/>
        <color indexed="8"/>
        <rFont val="宋体"/>
        <family val="3"/>
        <charset val="134"/>
      </rPr>
      <t>35</t>
    </r>
    <r>
      <rPr>
        <sz val="9"/>
        <color indexed="8"/>
        <rFont val="宋体"/>
        <family val="3"/>
        <charset val="134"/>
      </rPr>
      <t>dBc/Hz@1KHz</t>
    </r>
    <phoneticPr fontId="6" type="noConversion"/>
  </si>
  <si>
    <r>
      <t>25℃</t>
    </r>
    <r>
      <rPr>
        <u/>
        <sz val="9"/>
        <color indexed="8"/>
        <rFont val="宋体"/>
        <family val="3"/>
        <charset val="134"/>
      </rPr>
      <t>+</t>
    </r>
    <r>
      <rPr>
        <sz val="9"/>
        <color indexed="8"/>
        <rFont val="宋体"/>
        <family val="3"/>
        <charset val="134"/>
      </rPr>
      <t>3℃，无EMI、EMC干扰，Vcc=5.0V</t>
    </r>
    <phoneticPr fontId="6" type="noConversion"/>
  </si>
  <si>
    <t>PN9000相位噪声仪</t>
    <phoneticPr fontId="6" type="noConversion"/>
  </si>
  <si>
    <t>2016.06.18</t>
    <phoneticPr fontId="6" type="noConversion"/>
  </si>
  <si>
    <t>可焊性</t>
    <phoneticPr fontId="6" type="noConversion"/>
  </si>
  <si>
    <t>NA</t>
    <phoneticPr fontId="6" type="noConversion"/>
  </si>
  <si>
    <r>
      <t>备注：对于不适用的项目用NA表示，具体指标见规格书,</t>
    </r>
    <r>
      <rPr>
        <sz val="10"/>
        <color indexed="8"/>
        <rFont val="宋体"/>
        <family val="3"/>
        <charset val="134"/>
      </rPr>
      <t>测试数据如附页.</t>
    </r>
    <phoneticPr fontId="6" type="noConversion"/>
  </si>
  <si>
    <t>审核/日期：</t>
    <phoneticPr fontId="6" type="noConversion"/>
  </si>
  <si>
    <t>8mA(Typ)</t>
    <phoneticPr fontId="5" type="noConversion"/>
  </si>
  <si>
    <t>符合要求</t>
  </si>
  <si>
    <t>抽检依据：按《晶振成品检验规范》3.2.1.2 进行抽样。</t>
  </si>
  <si>
    <t>检验依据：《晶振成品检验规范》《 T11A-F329-10.00MHz规格书》</t>
  </si>
  <si>
    <t>11201510020p1000115</t>
    <phoneticPr fontId="35" type="noConversion"/>
  </si>
  <si>
    <t>内部条码</t>
    <phoneticPr fontId="35" type="noConversion"/>
  </si>
  <si>
    <t>工单号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</si>
</sst>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宋体"/>
      <family val="3"/>
      <charset val="134"/>
      <scheme val="minor"/>
    </font>
    <font>
      <sz val="10"/>
      <color indexed="8"/>
      <name val="Arial Narrow"/>
      <family val="2"/>
    </font>
    <font>
      <sz val="10"/>
      <color indexed="8"/>
      <name val="宋体"/>
      <family val="3"/>
      <charset val="134"/>
    </font>
    <font>
      <sz val="10"/>
      <color indexed="8"/>
      <name val="Verdana"/>
      <family val="2"/>
    </font>
    <font>
      <sz val="22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vertAlign val="superscript"/>
      <sz val="9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2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楷体_GB2312"/>
      <family val="3"/>
      <charset val="134"/>
    </font>
    <font>
      <u/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Arial Narrow"/>
      <family val="2"/>
    </font>
    <font>
      <sz val="22"/>
      <color theme="1"/>
      <name val="Arial Narrow"/>
      <family val="2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color rgb="FF4F81BD"/>
      <name val="宋体"/>
      <family val="3"/>
      <charset val="134"/>
      <scheme val="major"/>
    </font>
    <font>
      <sz val="12"/>
      <color rgb="FF4F81BD"/>
      <name val="宋体"/>
      <family val="3"/>
      <charset val="134"/>
      <scheme val="major"/>
    </font>
    <font>
      <sz val="12"/>
      <color rgb="FF0070C0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87">
    <xf numFmtId="0" fontId="0" fillId="0" borderId="0">
      <alignment vertical="center"/>
    </xf>
    <xf numFmtId="0" fontId="9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</cellStyleXfs>
  <cellXfs count="133">
    <xf numFmtId="0" fontId="0" fillId="0" borderId="0" xfId="0">
      <alignment vertical="center"/>
    </xf>
    <xf numFmtId="0" fontId="19" fillId="2" borderId="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1" fillId="0" borderId="13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18" fillId="0" borderId="0" xfId="2" applyFont="1">
      <alignment vertical="center"/>
    </xf>
    <xf numFmtId="0" fontId="29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30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18" fillId="0" borderId="1" xfId="2" applyBorder="1" applyAlignment="1">
      <alignment horizontal="center" vertical="center" wrapText="1"/>
    </xf>
    <xf numFmtId="0" fontId="18" fillId="0" borderId="1" xfId="2" applyBorder="1" applyAlignment="1">
      <alignment horizontal="center" vertical="center"/>
    </xf>
    <xf numFmtId="0" fontId="31" fillId="0" borderId="0" xfId="2" applyFont="1">
      <alignment vertical="center"/>
    </xf>
    <xf numFmtId="0" fontId="31" fillId="0" borderId="0" xfId="2" applyFont="1" applyAlignment="1">
      <alignment vertical="center" wrapText="1"/>
    </xf>
    <xf numFmtId="0" fontId="32" fillId="0" borderId="3" xfId="2" applyFont="1" applyBorder="1" applyAlignment="1">
      <alignment horizontal="center" vertical="center"/>
    </xf>
    <xf numFmtId="0" fontId="32" fillId="0" borderId="5" xfId="2" applyFont="1" applyBorder="1" applyAlignment="1">
      <alignment vertical="center"/>
    </xf>
    <xf numFmtId="0" fontId="32" fillId="0" borderId="5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center" vertical="center" wrapText="1"/>
    </xf>
    <xf numFmtId="0" fontId="24" fillId="0" borderId="5" xfId="2" quotePrefix="1" applyFont="1" applyBorder="1" applyAlignment="1">
      <alignment horizontal="center" vertical="center"/>
    </xf>
    <xf numFmtId="0" fontId="24" fillId="0" borderId="0" xfId="2" applyFo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5" xfId="86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24" fillId="0" borderId="5" xfId="2" quotePrefix="1" applyFont="1" applyBorder="1" applyAlignment="1">
      <alignment horizontal="center" vertical="center" wrapText="1"/>
    </xf>
    <xf numFmtId="0" fontId="24" fillId="0" borderId="1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32" fillId="0" borderId="0" xfId="2" applyFont="1">
      <alignment vertical="center"/>
    </xf>
    <xf numFmtId="0" fontId="32" fillId="0" borderId="6" xfId="2" applyFont="1" applyBorder="1">
      <alignment vertical="center"/>
    </xf>
    <xf numFmtId="0" fontId="32" fillId="0" borderId="2" xfId="2" applyFont="1" applyBorder="1" applyAlignment="1">
      <alignment vertical="center"/>
    </xf>
    <xf numFmtId="0" fontId="32" fillId="0" borderId="2" xfId="2" applyFont="1" applyBorder="1">
      <alignment vertical="center"/>
    </xf>
    <xf numFmtId="0" fontId="32" fillId="0" borderId="2" xfId="2" applyFont="1" applyBorder="1" applyAlignment="1"/>
    <xf numFmtId="0" fontId="32" fillId="0" borderId="2" xfId="2" applyFont="1" applyBorder="1" applyAlignment="1">
      <alignment horizontal="right"/>
    </xf>
    <xf numFmtId="0" fontId="32" fillId="0" borderId="8" xfId="2" applyFont="1" applyBorder="1" applyAlignment="1"/>
    <xf numFmtId="0" fontId="32" fillId="0" borderId="0" xfId="2" applyFont="1" applyBorder="1">
      <alignment vertical="center"/>
    </xf>
    <xf numFmtId="0" fontId="32" fillId="0" borderId="0" xfId="2" applyFont="1" applyBorder="1" applyAlignment="1">
      <alignment vertical="center"/>
    </xf>
    <xf numFmtId="0" fontId="32" fillId="0" borderId="9" xfId="2" applyFont="1" applyBorder="1" applyAlignment="1"/>
    <xf numFmtId="0" fontId="18" fillId="0" borderId="0" xfId="2" applyFont="1" applyBorder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32" fillId="0" borderId="10" xfId="2" applyFont="1" applyBorder="1" applyAlignment="1">
      <alignment horizontal="left" vertical="top"/>
    </xf>
    <xf numFmtId="0" fontId="32" fillId="0" borderId="9" xfId="2" applyFont="1" applyBorder="1" applyAlignment="1">
      <alignment horizontal="left" vertical="top"/>
    </xf>
    <xf numFmtId="0" fontId="32" fillId="0" borderId="11" xfId="2" applyFont="1" applyBorder="1" applyAlignment="1">
      <alignment horizontal="left" vertical="top"/>
    </xf>
    <xf numFmtId="0" fontId="32" fillId="0" borderId="4" xfId="2" applyFont="1" applyBorder="1" applyAlignment="1">
      <alignment horizontal="left" vertical="center"/>
    </xf>
    <xf numFmtId="0" fontId="32" fillId="0" borderId="12" xfId="2" applyFont="1" applyBorder="1" applyAlignment="1">
      <alignment horizontal="left" vertical="center"/>
    </xf>
    <xf numFmtId="0" fontId="32" fillId="0" borderId="5" xfId="2" applyFont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32" fillId="0" borderId="4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6" xfId="2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/>
    </xf>
    <xf numFmtId="0" fontId="18" fillId="0" borderId="1" xfId="2" applyBorder="1" applyAlignment="1">
      <alignment horizontal="center" vertical="center"/>
    </xf>
    <xf numFmtId="0" fontId="31" fillId="0" borderId="1" xfId="2" applyFont="1" applyBorder="1" applyAlignment="1">
      <alignment vertical="center"/>
    </xf>
    <xf numFmtId="0" fontId="31" fillId="0" borderId="1" xfId="2" applyFont="1" applyBorder="1" applyAlignment="1">
      <alignment vertical="center" wrapText="1"/>
    </xf>
    <xf numFmtId="0" fontId="31" fillId="0" borderId="4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31" fillId="0" borderId="5" xfId="2" applyFont="1" applyBorder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18" fillId="0" borderId="0" xfId="2" applyFill="1" applyAlignment="1">
      <alignment horizontal="center" vertical="center"/>
    </xf>
    <xf numFmtId="0" fontId="18" fillId="0" borderId="2" xfId="2" applyBorder="1" applyAlignment="1">
      <alignment horizontal="left" vertical="center"/>
    </xf>
    <xf numFmtId="0" fontId="18" fillId="0" borderId="2" xfId="2" applyFont="1" applyBorder="1" applyAlignment="1">
      <alignment horizontal="left" vertical="center"/>
    </xf>
    <xf numFmtId="0" fontId="22" fillId="0" borderId="4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2" fillId="0" borderId="10" xfId="2" applyFont="1" applyBorder="1" applyAlignment="1">
      <alignment horizontal="left" vertical="center"/>
    </xf>
    <xf numFmtId="0" fontId="22" fillId="0" borderId="9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7" xfId="2" applyFont="1" applyBorder="1" applyAlignment="1">
      <alignment horizontal="left" vertical="center"/>
    </xf>
    <xf numFmtId="0" fontId="22" fillId="0" borderId="4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5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top"/>
    </xf>
    <xf numFmtId="0" fontId="21" fillId="0" borderId="20" xfId="2" applyFont="1" applyBorder="1" applyAlignment="1">
      <alignment horizontal="left" vertical="top"/>
    </xf>
    <xf numFmtId="0" fontId="21" fillId="0" borderId="14" xfId="2" applyFont="1" applyBorder="1" applyAlignment="1">
      <alignment horizontal="left" vertical="top"/>
    </xf>
    <xf numFmtId="0" fontId="34" fillId="0" borderId="19" xfId="2" applyFont="1" applyBorder="1" applyAlignment="1">
      <alignment horizontal="center" vertical="center"/>
    </xf>
    <xf numFmtId="0" fontId="34" fillId="0" borderId="20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22" fillId="0" borderId="21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2" borderId="1" xfId="0" applyFont="1" applyFill="1" applyBorder="1" applyAlignment="1">
      <alignment horizontal="center" vertical="center" wrapText="1"/>
    </xf>
  </cellXfs>
  <cellStyles count="87">
    <cellStyle name="Normal_CP" xfId="1"/>
    <cellStyle name="常规" xfId="0" builtinId="0"/>
    <cellStyle name="常规 2" xfId="2"/>
    <cellStyle name="常规 22" xfId="3"/>
    <cellStyle name="常规 22 2" xfId="4"/>
    <cellStyle name="常规 22 3" xfId="5"/>
    <cellStyle name="常规 22 4" xfId="6"/>
    <cellStyle name="常规 22 5" xfId="7"/>
    <cellStyle name="常规 22 6" xfId="8"/>
    <cellStyle name="常规 22 7" xfId="9"/>
    <cellStyle name="常规 24" xfId="10"/>
    <cellStyle name="常规 24 2" xfId="11"/>
    <cellStyle name="常规 24 3" xfId="12"/>
    <cellStyle name="常规 24 4" xfId="13"/>
    <cellStyle name="常规 24 5" xfId="14"/>
    <cellStyle name="常规 39 22" xfId="15"/>
    <cellStyle name="常规 39 22 2" xfId="16"/>
    <cellStyle name="常规 39 22 3" xfId="17"/>
    <cellStyle name="常规 39 22 4" xfId="18"/>
    <cellStyle name="常规 39 22 5" xfId="19"/>
    <cellStyle name="常规 39 22 6" xfId="20"/>
    <cellStyle name="常规 39 22 7" xfId="21"/>
    <cellStyle name="常规 39 24" xfId="22"/>
    <cellStyle name="常规 39 24 2" xfId="23"/>
    <cellStyle name="常规 39 24 3" xfId="24"/>
    <cellStyle name="常规 39 24 4" xfId="25"/>
    <cellStyle name="常规 39 24 5" xfId="26"/>
    <cellStyle name="常规 39 25" xfId="27"/>
    <cellStyle name="常规 39 25 2" xfId="28"/>
    <cellStyle name="常规 39 25 3" xfId="29"/>
    <cellStyle name="常规 39 25 4" xfId="30"/>
    <cellStyle name="常规 39 25 5" xfId="31"/>
    <cellStyle name="常规 39 26" xfId="32"/>
    <cellStyle name="常规 39 26 2" xfId="33"/>
    <cellStyle name="常规 39 26 3" xfId="34"/>
    <cellStyle name="常规 39 26 4" xfId="35"/>
    <cellStyle name="常规 39 26 5" xfId="36"/>
    <cellStyle name="常规 39 27" xfId="37"/>
    <cellStyle name="常规 39 27 2" xfId="38"/>
    <cellStyle name="常规 39 27 3" xfId="39"/>
    <cellStyle name="常规 39 27 4" xfId="40"/>
    <cellStyle name="常规 39 27 5" xfId="41"/>
    <cellStyle name="常规 39 28" xfId="42"/>
    <cellStyle name="常规 39 28 2" xfId="43"/>
    <cellStyle name="常规 39 28 3" xfId="44"/>
    <cellStyle name="常规 39 28 4" xfId="45"/>
    <cellStyle name="常规 39 28 5" xfId="46"/>
    <cellStyle name="常规 40 22" xfId="47"/>
    <cellStyle name="常规 40 22 2" xfId="48"/>
    <cellStyle name="常规 40 22 3" xfId="49"/>
    <cellStyle name="常规 40 22 4" xfId="50"/>
    <cellStyle name="常规 40 22 5" xfId="51"/>
    <cellStyle name="常规 40 22 6" xfId="52"/>
    <cellStyle name="常规 40 22 7" xfId="53"/>
    <cellStyle name="常规 40 23" xfId="54"/>
    <cellStyle name="常规 40 23 2" xfId="55"/>
    <cellStyle name="常规 40 23 3" xfId="56"/>
    <cellStyle name="常规 40 23 4" xfId="57"/>
    <cellStyle name="常规 40 23 5" xfId="58"/>
    <cellStyle name="常规 40 23 6" xfId="59"/>
    <cellStyle name="常规 40 23 7" xfId="60"/>
    <cellStyle name="常规 40 24" xfId="61"/>
    <cellStyle name="常规 40 24 2" xfId="62"/>
    <cellStyle name="常规 40 24 3" xfId="63"/>
    <cellStyle name="常规 40 24 4" xfId="64"/>
    <cellStyle name="常规 40 24 5" xfId="65"/>
    <cellStyle name="常规 40 25" xfId="66"/>
    <cellStyle name="常规 40 25 2" xfId="67"/>
    <cellStyle name="常规 40 25 3" xfId="68"/>
    <cellStyle name="常规 40 25 4" xfId="69"/>
    <cellStyle name="常规 40 25 5" xfId="70"/>
    <cellStyle name="常规 40 26" xfId="71"/>
    <cellStyle name="常规 40 26 2" xfId="72"/>
    <cellStyle name="常规 40 26 3" xfId="73"/>
    <cellStyle name="常规 40 26 4" xfId="74"/>
    <cellStyle name="常规 40 26 5" xfId="75"/>
    <cellStyle name="常规 40 27" xfId="76"/>
    <cellStyle name="常规 40 27 2" xfId="77"/>
    <cellStyle name="常规 40 27 3" xfId="78"/>
    <cellStyle name="常规 40 27 4" xfId="79"/>
    <cellStyle name="常规 40 27 5" xfId="80"/>
    <cellStyle name="常规 40 28" xfId="81"/>
    <cellStyle name="常规 40 28 2" xfId="82"/>
    <cellStyle name="常规 40 28 3" xfId="83"/>
    <cellStyle name="常规 40 28 4" xfId="84"/>
    <cellStyle name="常规 40 28 5" xfId="85"/>
    <cellStyle name="常规 6" xfId="86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3</xdr:col>
      <xdr:colOff>114300</xdr:colOff>
      <xdr:row>1</xdr:row>
      <xdr:rowOff>95250</xdr:rowOff>
    </xdr:to>
    <xdr:pic>
      <xdr:nvPicPr>
        <xdr:cNvPr id="4110" name="Picture 4223">
          <a:extLst>
            <a:ext uri="{FF2B5EF4-FFF2-40B4-BE49-F238E27FC236}">
              <a16:creationId xmlns:a16="http://schemas.microsoft.com/office/drawing/2014/main" id="{B2DA8B58-8B46-4E70-B528-33B4280F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504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2</xdr:col>
      <xdr:colOff>180975</xdr:colOff>
      <xdr:row>1</xdr:row>
      <xdr:rowOff>57150</xdr:rowOff>
    </xdr:to>
    <xdr:pic>
      <xdr:nvPicPr>
        <xdr:cNvPr id="5134" name="Picture 4223">
          <a:extLst>
            <a:ext uri="{FF2B5EF4-FFF2-40B4-BE49-F238E27FC236}">
              <a16:creationId xmlns:a16="http://schemas.microsoft.com/office/drawing/2014/main" id="{DD7303C2-43AF-40A4-B9CA-50D0142A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457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2</xdr:row>
      <xdr:rowOff>85725</xdr:rowOff>
    </xdr:to>
    <xdr:pic>
      <xdr:nvPicPr>
        <xdr:cNvPr id="3096" name="Picture 1" descr="大普通信">
          <a:extLst>
            <a:ext uri="{FF2B5EF4-FFF2-40B4-BE49-F238E27FC236}">
              <a16:creationId xmlns:a16="http://schemas.microsoft.com/office/drawing/2014/main" id="{4668DD51-21C5-486E-9DFB-5F4ED481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2</xdr:row>
      <xdr:rowOff>85725</xdr:rowOff>
    </xdr:to>
    <xdr:pic>
      <xdr:nvPicPr>
        <xdr:cNvPr id="3097" name="Picture 1" descr="大普通信">
          <a:extLst>
            <a:ext uri="{FF2B5EF4-FFF2-40B4-BE49-F238E27FC236}">
              <a16:creationId xmlns:a16="http://schemas.microsoft.com/office/drawing/2014/main" id="{7376A53B-3568-443D-900B-124320FF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11</xdr:col>
      <xdr:colOff>265475</xdr:colOff>
      <xdr:row>37</xdr:row>
      <xdr:rowOff>56607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1EDC483-0CF4-47F1-AF05-1E61688C2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0"/>
          <a:ext cx="9800000" cy="4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26</xdr:col>
      <xdr:colOff>198800</xdr:colOff>
      <xdr:row>38</xdr:row>
      <xdr:rowOff>56607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9BCBA7A-4056-47F2-BC7E-5E71E90D7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0325" y="2552700"/>
          <a:ext cx="9800000" cy="4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26</xdr:col>
      <xdr:colOff>198800</xdr:colOff>
      <xdr:row>65</xdr:row>
      <xdr:rowOff>56607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78F8E220-E620-4AF7-BE3D-2CADF007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0325" y="7181850"/>
          <a:ext cx="9800000" cy="4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view="pageLayout" zoomScale="110" zoomScaleNormal="100" zoomScalePageLayoutView="110" workbookViewId="0">
      <selection activeCell="A9" sqref="A9:I9"/>
    </sheetView>
  </sheetViews>
  <sheetFormatPr defaultRowHeight="13.5"/>
  <cols>
    <col min="1" max="1" width="4" style="28" customWidth="1"/>
    <col min="2" max="2" width="6.25" style="28" customWidth="1"/>
    <col min="3" max="3" width="8.25" style="28" customWidth="1"/>
    <col min="4" max="4" width="22.5" style="28" customWidth="1"/>
    <col min="5" max="5" width="18.625" style="28" customWidth="1"/>
    <col min="6" max="6" width="15.625" style="28" customWidth="1"/>
    <col min="7" max="7" width="10" style="28" customWidth="1"/>
    <col min="8" max="9" width="8.375" style="28" customWidth="1"/>
    <col min="10" max="16384" width="9" style="28"/>
  </cols>
  <sheetData>
    <row r="1" spans="1:9" ht="26.25" customHeight="1">
      <c r="A1" s="27"/>
      <c r="B1" s="27"/>
      <c r="E1" s="29"/>
      <c r="F1" s="29"/>
      <c r="G1" s="27"/>
      <c r="H1" s="30" t="s">
        <v>67</v>
      </c>
      <c r="I1" s="31"/>
    </row>
    <row r="2" spans="1:9" ht="22.5" customHeight="1">
      <c r="A2" s="32"/>
      <c r="B2" s="29"/>
      <c r="C2" s="29"/>
      <c r="D2" s="90" t="s">
        <v>68</v>
      </c>
      <c r="E2" s="90"/>
      <c r="F2" s="90"/>
      <c r="G2" s="91" t="e">
        <f>#REF!</f>
        <v>#REF!</v>
      </c>
      <c r="H2" s="91"/>
      <c r="I2" s="91"/>
    </row>
    <row r="3" spans="1:9" ht="20.100000000000001" customHeight="1">
      <c r="A3" s="92" t="s">
        <v>69</v>
      </c>
      <c r="B3" s="92"/>
      <c r="C3" s="92"/>
      <c r="D3" s="92"/>
      <c r="E3" s="92" t="s">
        <v>70</v>
      </c>
      <c r="F3" s="93"/>
      <c r="G3" s="92" t="s">
        <v>71</v>
      </c>
      <c r="H3" s="93"/>
      <c r="I3" s="93"/>
    </row>
    <row r="4" spans="1:9" ht="22.5" customHeight="1">
      <c r="A4" s="80" t="s">
        <v>39</v>
      </c>
      <c r="B4" s="81"/>
      <c r="C4" s="77" t="s">
        <v>72</v>
      </c>
      <c r="D4" s="77"/>
      <c r="E4" s="33" t="s">
        <v>40</v>
      </c>
      <c r="F4" s="34" t="s">
        <v>73</v>
      </c>
      <c r="G4" s="33" t="s">
        <v>41</v>
      </c>
      <c r="H4" s="84" t="s">
        <v>74</v>
      </c>
      <c r="I4" s="77"/>
    </row>
    <row r="5" spans="1:9" ht="24.75" customHeight="1">
      <c r="A5" s="80" t="s">
        <v>42</v>
      </c>
      <c r="B5" s="81"/>
      <c r="C5" s="82">
        <v>151118</v>
      </c>
      <c r="D5" s="83"/>
      <c r="E5" s="33" t="s">
        <v>43</v>
      </c>
      <c r="F5" s="35" t="s">
        <v>75</v>
      </c>
      <c r="G5" s="35" t="s">
        <v>76</v>
      </c>
      <c r="H5" s="84" t="s">
        <v>77</v>
      </c>
      <c r="I5" s="77"/>
    </row>
    <row r="6" spans="1:9" s="36" customFormat="1" ht="24" customHeight="1">
      <c r="A6" s="85" t="s">
        <v>78</v>
      </c>
      <c r="B6" s="85"/>
      <c r="C6" s="85"/>
      <c r="D6" s="85"/>
      <c r="E6" s="85"/>
      <c r="F6" s="85"/>
      <c r="G6" s="85"/>
      <c r="H6" s="85"/>
      <c r="I6" s="85"/>
    </row>
    <row r="7" spans="1:9" s="37" customFormat="1" ht="24" customHeight="1">
      <c r="A7" s="86" t="s">
        <v>79</v>
      </c>
      <c r="B7" s="86"/>
      <c r="C7" s="86"/>
      <c r="D7" s="86"/>
      <c r="E7" s="86"/>
      <c r="F7" s="86"/>
      <c r="G7" s="86"/>
      <c r="H7" s="86"/>
      <c r="I7" s="86"/>
    </row>
    <row r="8" spans="1:9" s="36" customFormat="1" ht="24" customHeight="1">
      <c r="A8" s="87" t="s">
        <v>80</v>
      </c>
      <c r="B8" s="88"/>
      <c r="C8" s="88"/>
      <c r="D8" s="88"/>
      <c r="E8" s="88"/>
      <c r="F8" s="88"/>
      <c r="G8" s="88"/>
      <c r="H8" s="88"/>
      <c r="I8" s="89"/>
    </row>
    <row r="9" spans="1:9" ht="24.75" customHeight="1">
      <c r="A9" s="77" t="s">
        <v>46</v>
      </c>
      <c r="B9" s="77"/>
      <c r="C9" s="77"/>
      <c r="D9" s="77"/>
      <c r="E9" s="77"/>
      <c r="F9" s="77"/>
      <c r="G9" s="77"/>
      <c r="H9" s="77"/>
      <c r="I9" s="77"/>
    </row>
    <row r="10" spans="1:9" ht="23.25" customHeight="1">
      <c r="A10" s="38" t="s">
        <v>47</v>
      </c>
      <c r="B10" s="78" t="s">
        <v>48</v>
      </c>
      <c r="C10" s="79"/>
      <c r="D10" s="39" t="s">
        <v>81</v>
      </c>
      <c r="E10" s="40" t="s">
        <v>50</v>
      </c>
      <c r="F10" s="41" t="s">
        <v>51</v>
      </c>
      <c r="G10" s="41" t="s">
        <v>82</v>
      </c>
      <c r="H10" s="42" t="s">
        <v>83</v>
      </c>
      <c r="I10" s="43" t="s">
        <v>84</v>
      </c>
    </row>
    <row r="11" spans="1:9" s="46" customFormat="1" ht="20.100000000000001" customHeight="1">
      <c r="A11" s="17">
        <v>1</v>
      </c>
      <c r="B11" s="76" t="s">
        <v>85</v>
      </c>
      <c r="C11" s="76"/>
      <c r="D11" s="44" t="s">
        <v>86</v>
      </c>
      <c r="E11" s="16" t="s">
        <v>87</v>
      </c>
      <c r="F11" s="17" t="s">
        <v>88</v>
      </c>
      <c r="G11" s="45" t="s">
        <v>89</v>
      </c>
      <c r="H11" s="16" t="s">
        <v>90</v>
      </c>
      <c r="I11" s="17" t="s">
        <v>91</v>
      </c>
    </row>
    <row r="12" spans="1:9" s="46" customFormat="1" ht="34.5" customHeight="1">
      <c r="A12" s="17">
        <v>2</v>
      </c>
      <c r="B12" s="76" t="s">
        <v>92</v>
      </c>
      <c r="C12" s="76"/>
      <c r="D12" s="47" t="s">
        <v>93</v>
      </c>
      <c r="E12" s="16" t="s">
        <v>94</v>
      </c>
      <c r="F12" s="17" t="s">
        <v>95</v>
      </c>
      <c r="G12" s="16" t="s">
        <v>96</v>
      </c>
      <c r="H12" s="16" t="s">
        <v>90</v>
      </c>
      <c r="I12" s="17" t="s">
        <v>91</v>
      </c>
    </row>
    <row r="13" spans="1:9" s="46" customFormat="1" ht="33.75" customHeight="1">
      <c r="A13" s="17">
        <v>3</v>
      </c>
      <c r="B13" s="76" t="s">
        <v>97</v>
      </c>
      <c r="C13" s="76"/>
      <c r="D13" s="44" t="s">
        <v>98</v>
      </c>
      <c r="E13" s="44" t="s">
        <v>99</v>
      </c>
      <c r="F13" s="47" t="s">
        <v>100</v>
      </c>
      <c r="G13" s="16" t="s">
        <v>96</v>
      </c>
      <c r="H13" s="16" t="s">
        <v>90</v>
      </c>
      <c r="I13" s="17" t="s">
        <v>91</v>
      </c>
    </row>
    <row r="14" spans="1:9" s="46" customFormat="1" ht="32.25" customHeight="1">
      <c r="A14" s="17">
        <v>4</v>
      </c>
      <c r="B14" s="76" t="s">
        <v>101</v>
      </c>
      <c r="C14" s="76"/>
      <c r="D14" s="44" t="s">
        <v>102</v>
      </c>
      <c r="E14" s="44" t="s">
        <v>103</v>
      </c>
      <c r="F14" s="17" t="s">
        <v>104</v>
      </c>
      <c r="G14" s="16" t="s">
        <v>105</v>
      </c>
      <c r="H14" s="16" t="s">
        <v>90</v>
      </c>
      <c r="I14" s="17" t="s">
        <v>91</v>
      </c>
    </row>
    <row r="15" spans="1:9" s="46" customFormat="1" ht="21.75" customHeight="1">
      <c r="A15" s="17">
        <v>5</v>
      </c>
      <c r="B15" s="76" t="s">
        <v>106</v>
      </c>
      <c r="C15" s="76"/>
      <c r="D15" s="47" t="s">
        <v>107</v>
      </c>
      <c r="E15" s="48" t="s">
        <v>108</v>
      </c>
      <c r="F15" s="17" t="s">
        <v>109</v>
      </c>
      <c r="G15" s="16" t="s">
        <v>110</v>
      </c>
      <c r="H15" s="16" t="s">
        <v>90</v>
      </c>
      <c r="I15" s="17" t="s">
        <v>91</v>
      </c>
    </row>
    <row r="16" spans="1:9" s="46" customFormat="1" ht="33" customHeight="1">
      <c r="A16" s="17">
        <v>6</v>
      </c>
      <c r="B16" s="76" t="s">
        <v>111</v>
      </c>
      <c r="C16" s="76"/>
      <c r="D16" s="16" t="s">
        <v>112</v>
      </c>
      <c r="E16" s="48" t="s">
        <v>108</v>
      </c>
      <c r="F16" s="17" t="s">
        <v>109</v>
      </c>
      <c r="G16" s="16" t="s">
        <v>110</v>
      </c>
      <c r="H16" s="16" t="s">
        <v>90</v>
      </c>
      <c r="I16" s="17" t="s">
        <v>91</v>
      </c>
    </row>
    <row r="17" spans="1:9" s="46" customFormat="1" ht="26.25" customHeight="1">
      <c r="A17" s="17">
        <v>7</v>
      </c>
      <c r="B17" s="76" t="s">
        <v>113</v>
      </c>
      <c r="C17" s="76"/>
      <c r="D17" s="44" t="s">
        <v>114</v>
      </c>
      <c r="E17" s="48" t="s">
        <v>108</v>
      </c>
      <c r="F17" s="17" t="s">
        <v>109</v>
      </c>
      <c r="G17" s="16" t="s">
        <v>110</v>
      </c>
      <c r="H17" s="16" t="s">
        <v>90</v>
      </c>
      <c r="I17" s="17" t="s">
        <v>91</v>
      </c>
    </row>
    <row r="18" spans="1:9" s="46" customFormat="1" ht="22.5" customHeight="1">
      <c r="A18" s="17">
        <v>8</v>
      </c>
      <c r="B18" s="76" t="s">
        <v>115</v>
      </c>
      <c r="C18" s="76"/>
      <c r="D18" s="49" t="s">
        <v>116</v>
      </c>
      <c r="E18" s="48" t="s">
        <v>108</v>
      </c>
      <c r="F18" s="17" t="s">
        <v>109</v>
      </c>
      <c r="G18" s="16" t="s">
        <v>110</v>
      </c>
      <c r="H18" s="16" t="s">
        <v>90</v>
      </c>
      <c r="I18" s="17" t="s">
        <v>91</v>
      </c>
    </row>
    <row r="19" spans="1:9" s="46" customFormat="1" ht="32.25" customHeight="1">
      <c r="A19" s="17">
        <v>9</v>
      </c>
      <c r="B19" s="76" t="s">
        <v>117</v>
      </c>
      <c r="C19" s="76"/>
      <c r="D19" s="47" t="s">
        <v>118</v>
      </c>
      <c r="E19" s="50" t="s">
        <v>119</v>
      </c>
      <c r="F19" s="17" t="s">
        <v>120</v>
      </c>
      <c r="G19" s="16" t="s">
        <v>121</v>
      </c>
      <c r="H19" s="16" t="s">
        <v>90</v>
      </c>
      <c r="I19" s="17" t="s">
        <v>91</v>
      </c>
    </row>
    <row r="20" spans="1:9" s="46" customFormat="1" ht="21.75" customHeight="1">
      <c r="A20" s="17">
        <v>10</v>
      </c>
      <c r="B20" s="76" t="s">
        <v>122</v>
      </c>
      <c r="C20" s="76"/>
      <c r="D20" s="51" t="s">
        <v>123</v>
      </c>
      <c r="E20" s="44" t="s">
        <v>124</v>
      </c>
      <c r="F20" s="17" t="s">
        <v>125</v>
      </c>
      <c r="G20" s="16" t="s">
        <v>110</v>
      </c>
      <c r="H20" s="16" t="s">
        <v>90</v>
      </c>
      <c r="I20" s="17" t="s">
        <v>91</v>
      </c>
    </row>
    <row r="21" spans="1:9" s="46" customFormat="1" ht="21.75" customHeight="1">
      <c r="A21" s="17">
        <v>11</v>
      </c>
      <c r="B21" s="76" t="s">
        <v>126</v>
      </c>
      <c r="C21" s="76"/>
      <c r="D21" s="47" t="s">
        <v>127</v>
      </c>
      <c r="E21" s="44" t="s">
        <v>128</v>
      </c>
      <c r="F21" s="17" t="s">
        <v>125</v>
      </c>
      <c r="G21" s="16" t="s">
        <v>110</v>
      </c>
      <c r="H21" s="16" t="s">
        <v>90</v>
      </c>
      <c r="I21" s="17" t="s">
        <v>91</v>
      </c>
    </row>
    <row r="22" spans="1:9" s="46" customFormat="1" ht="21.75" customHeight="1">
      <c r="A22" s="17">
        <v>12</v>
      </c>
      <c r="B22" s="76" t="s">
        <v>129</v>
      </c>
      <c r="C22" s="76"/>
      <c r="D22" s="47" t="s">
        <v>127</v>
      </c>
      <c r="E22" s="16" t="s">
        <v>130</v>
      </c>
      <c r="F22" s="17" t="s">
        <v>125</v>
      </c>
      <c r="G22" s="16" t="s">
        <v>110</v>
      </c>
      <c r="H22" s="16" t="s">
        <v>90</v>
      </c>
      <c r="I22" s="17" t="s">
        <v>91</v>
      </c>
    </row>
    <row r="23" spans="1:9" s="46" customFormat="1" ht="21.75" customHeight="1">
      <c r="A23" s="17">
        <v>13</v>
      </c>
      <c r="B23" s="76" t="s">
        <v>131</v>
      </c>
      <c r="C23" s="76"/>
      <c r="D23" s="52" t="s">
        <v>132</v>
      </c>
      <c r="E23" s="48" t="s">
        <v>108</v>
      </c>
      <c r="F23" s="17" t="s">
        <v>104</v>
      </c>
      <c r="G23" s="16" t="s">
        <v>105</v>
      </c>
      <c r="H23" s="16" t="s">
        <v>90</v>
      </c>
      <c r="I23" s="17" t="s">
        <v>91</v>
      </c>
    </row>
    <row r="24" spans="1:9" s="46" customFormat="1" ht="22.5" customHeight="1">
      <c r="A24" s="17">
        <v>14</v>
      </c>
      <c r="B24" s="76" t="s">
        <v>133</v>
      </c>
      <c r="C24" s="76"/>
      <c r="D24" s="44" t="s">
        <v>134</v>
      </c>
      <c r="E24" s="16" t="s">
        <v>94</v>
      </c>
      <c r="F24" s="17" t="s">
        <v>104</v>
      </c>
      <c r="G24" s="16" t="s">
        <v>105</v>
      </c>
      <c r="H24" s="16" t="s">
        <v>90</v>
      </c>
      <c r="I24" s="17" t="s">
        <v>91</v>
      </c>
    </row>
    <row r="25" spans="1:9" s="46" customFormat="1" ht="31.5" customHeight="1">
      <c r="A25" s="17">
        <v>15</v>
      </c>
      <c r="B25" s="76" t="s">
        <v>135</v>
      </c>
      <c r="C25" s="76"/>
      <c r="D25" s="50" t="s">
        <v>136</v>
      </c>
      <c r="E25" s="44" t="s">
        <v>137</v>
      </c>
      <c r="F25" s="17" t="s">
        <v>138</v>
      </c>
      <c r="G25" s="16" t="s">
        <v>139</v>
      </c>
      <c r="H25" s="16" t="s">
        <v>90</v>
      </c>
      <c r="I25" s="17" t="s">
        <v>91</v>
      </c>
    </row>
    <row r="26" spans="1:9" s="54" customFormat="1" ht="26.1" customHeight="1">
      <c r="A26" s="17">
        <v>16</v>
      </c>
      <c r="B26" s="76" t="s">
        <v>140</v>
      </c>
      <c r="C26" s="76"/>
      <c r="D26" s="53" t="s">
        <v>141</v>
      </c>
      <c r="E26" s="44" t="s">
        <v>7</v>
      </c>
      <c r="F26" s="17" t="s">
        <v>7</v>
      </c>
      <c r="G26" s="16" t="s">
        <v>7</v>
      </c>
      <c r="H26" s="16" t="s">
        <v>7</v>
      </c>
      <c r="I26" s="17" t="s">
        <v>7</v>
      </c>
    </row>
    <row r="27" spans="1:9" s="55" customFormat="1" ht="18.75" customHeight="1">
      <c r="A27" s="70" t="s">
        <v>61</v>
      </c>
      <c r="B27" s="71"/>
      <c r="C27" s="71"/>
      <c r="D27" s="71"/>
      <c r="E27" s="71"/>
      <c r="F27" s="71"/>
      <c r="G27" s="71"/>
      <c r="H27" s="71"/>
      <c r="I27" s="72"/>
    </row>
    <row r="28" spans="1:9" s="55" customFormat="1" ht="17.25" customHeight="1">
      <c r="A28" s="56"/>
      <c r="B28" s="57"/>
      <c r="C28" s="57"/>
      <c r="D28" s="58"/>
      <c r="E28" s="59" t="s">
        <v>62</v>
      </c>
      <c r="F28" s="60" t="s">
        <v>63</v>
      </c>
      <c r="G28" s="58"/>
      <c r="H28" s="59"/>
      <c r="I28" s="61"/>
    </row>
    <row r="29" spans="1:9" s="55" customFormat="1" ht="27" customHeight="1">
      <c r="A29" s="73" t="s">
        <v>142</v>
      </c>
      <c r="B29" s="74"/>
      <c r="C29" s="74"/>
      <c r="D29" s="74"/>
      <c r="E29" s="74"/>
      <c r="F29" s="74"/>
      <c r="G29" s="74"/>
      <c r="H29" s="74"/>
      <c r="I29" s="75"/>
    </row>
    <row r="30" spans="1:9" s="55" customFormat="1" ht="32.25" customHeight="1">
      <c r="A30" s="62" t="s">
        <v>143</v>
      </c>
      <c r="B30" s="63"/>
      <c r="C30" s="63"/>
      <c r="D30" s="62"/>
      <c r="E30" s="62" t="s">
        <v>66</v>
      </c>
      <c r="H30" s="64"/>
      <c r="I30" s="64"/>
    </row>
    <row r="31" spans="1:9" s="55" customFormat="1" ht="21.95" customHeight="1">
      <c r="A31" s="62"/>
      <c r="B31" s="63"/>
      <c r="C31" s="63"/>
      <c r="D31" s="62"/>
      <c r="E31" s="62"/>
    </row>
    <row r="32" spans="1:9" ht="21.95" customHeight="1">
      <c r="A32" s="65"/>
      <c r="B32" s="66"/>
      <c r="C32" s="66"/>
      <c r="D32" s="65"/>
      <c r="E32" s="65"/>
    </row>
    <row r="33" spans="1:5" ht="21.95" customHeight="1">
      <c r="A33" s="65"/>
      <c r="B33" s="65"/>
      <c r="C33" s="66"/>
      <c r="D33" s="65"/>
      <c r="E33" s="65"/>
    </row>
    <row r="34" spans="1:5" ht="21.95" customHeight="1">
      <c r="A34" s="65"/>
      <c r="B34" s="65"/>
      <c r="C34" s="66"/>
      <c r="D34" s="65"/>
      <c r="E34" s="65"/>
    </row>
    <row r="35" spans="1:5" ht="21.95" customHeight="1">
      <c r="A35" s="65"/>
      <c r="B35" s="65"/>
      <c r="C35" s="66"/>
      <c r="D35" s="65"/>
      <c r="E35" s="65"/>
    </row>
    <row r="36" spans="1:5" ht="21.95" customHeight="1">
      <c r="A36" s="65"/>
      <c r="B36" s="65"/>
      <c r="C36" s="66"/>
      <c r="D36" s="65"/>
      <c r="E36" s="65"/>
    </row>
    <row r="37" spans="1:5" ht="21.95" customHeight="1">
      <c r="A37" s="65"/>
      <c r="B37" s="65"/>
      <c r="C37" s="66"/>
      <c r="D37" s="65"/>
      <c r="E37" s="65"/>
    </row>
    <row r="38" spans="1:5" ht="21.95" customHeight="1">
      <c r="A38" s="65"/>
      <c r="B38" s="65"/>
      <c r="C38" s="66"/>
      <c r="D38" s="65"/>
      <c r="E38" s="65"/>
    </row>
    <row r="39" spans="1:5" ht="21.95" customHeight="1">
      <c r="A39" s="65"/>
      <c r="B39" s="65"/>
      <c r="C39" s="66"/>
      <c r="D39" s="65"/>
      <c r="E39" s="65"/>
    </row>
    <row r="40" spans="1:5" ht="21.95" customHeight="1">
      <c r="A40" s="65"/>
      <c r="B40" s="65"/>
      <c r="C40" s="66"/>
      <c r="D40" s="65"/>
      <c r="E40" s="65"/>
    </row>
    <row r="41" spans="1:5" ht="23.1" customHeight="1">
      <c r="A41" s="65"/>
      <c r="B41" s="65"/>
      <c r="C41" s="66"/>
      <c r="D41" s="65"/>
      <c r="E41" s="65"/>
    </row>
    <row r="42" spans="1:5" ht="23.1" customHeight="1">
      <c r="A42" s="65"/>
      <c r="B42" s="65"/>
      <c r="C42" s="67"/>
      <c r="D42" s="65"/>
      <c r="E42" s="65"/>
    </row>
    <row r="43" spans="1:5" ht="23.1" customHeight="1">
      <c r="A43" s="65"/>
      <c r="B43" s="65"/>
      <c r="C43" s="67"/>
      <c r="D43" s="65"/>
      <c r="E43" s="65"/>
    </row>
    <row r="44" spans="1:5" ht="23.1" customHeight="1">
      <c r="A44" s="65"/>
      <c r="B44" s="65"/>
      <c r="C44" s="67"/>
      <c r="D44" s="65"/>
      <c r="E44" s="65"/>
    </row>
    <row r="45" spans="1:5" ht="23.1" customHeight="1">
      <c r="A45" s="65"/>
      <c r="B45" s="65"/>
      <c r="C45" s="67"/>
      <c r="D45" s="65"/>
      <c r="E45" s="65"/>
    </row>
    <row r="46" spans="1:5" ht="23.1" customHeight="1">
      <c r="A46" s="65"/>
      <c r="B46" s="65"/>
      <c r="C46" s="67"/>
      <c r="D46" s="65"/>
      <c r="E46" s="65"/>
    </row>
    <row r="47" spans="1:5" ht="23.1" customHeight="1">
      <c r="A47" s="65"/>
      <c r="B47" s="65"/>
      <c r="C47" s="67"/>
      <c r="D47" s="65"/>
      <c r="E47" s="65"/>
    </row>
    <row r="48" spans="1:5" ht="23.1" customHeight="1">
      <c r="A48" s="65"/>
      <c r="B48" s="65"/>
      <c r="C48" s="67"/>
      <c r="D48" s="65"/>
      <c r="E48" s="65"/>
    </row>
    <row r="49" spans="1:5" ht="23.1" customHeight="1">
      <c r="A49" s="65"/>
      <c r="B49" s="65"/>
      <c r="C49" s="67"/>
      <c r="D49" s="65"/>
      <c r="E49" s="65"/>
    </row>
    <row r="50" spans="1:5" ht="23.1" customHeight="1">
      <c r="A50" s="65"/>
      <c r="B50" s="65"/>
      <c r="C50" s="67"/>
      <c r="D50" s="65"/>
      <c r="E50" s="65"/>
    </row>
    <row r="51" spans="1:5" ht="23.1" customHeight="1">
      <c r="A51" s="65"/>
      <c r="B51" s="65"/>
      <c r="C51" s="67"/>
      <c r="D51" s="65"/>
      <c r="E51" s="65"/>
    </row>
    <row r="52" spans="1:5" ht="23.1" customHeight="1">
      <c r="A52" s="65"/>
      <c r="B52" s="65"/>
      <c r="C52" s="67"/>
      <c r="D52" s="65"/>
      <c r="E52" s="65"/>
    </row>
    <row r="53" spans="1:5" ht="23.1" customHeight="1">
      <c r="A53" s="65"/>
      <c r="B53" s="65"/>
      <c r="C53" s="67"/>
      <c r="D53" s="65"/>
      <c r="E53" s="65"/>
    </row>
    <row r="54" spans="1:5" ht="23.1" customHeight="1">
      <c r="C54" s="68"/>
    </row>
    <row r="55" spans="1:5" ht="23.1" customHeight="1">
      <c r="C55" s="68"/>
    </row>
    <row r="56" spans="1:5" ht="23.1" customHeight="1">
      <c r="C56" s="68"/>
    </row>
    <row r="57" spans="1:5" ht="23.1" customHeight="1">
      <c r="C57" s="68"/>
    </row>
    <row r="58" spans="1:5" ht="23.1" customHeight="1">
      <c r="C58" s="68"/>
    </row>
    <row r="59" spans="1:5" ht="23.1" customHeight="1"/>
  </sheetData>
  <mergeCells count="34">
    <mergeCell ref="A8:I8"/>
    <mergeCell ref="D2:F2"/>
    <mergeCell ref="G2:I2"/>
    <mergeCell ref="A3:D3"/>
    <mergeCell ref="E3:F3"/>
    <mergeCell ref="G3:I3"/>
    <mergeCell ref="A4:B4"/>
    <mergeCell ref="C4:D4"/>
    <mergeCell ref="H4:I4"/>
    <mergeCell ref="A5:B5"/>
    <mergeCell ref="C5:D5"/>
    <mergeCell ref="H5:I5"/>
    <mergeCell ref="A6:I6"/>
    <mergeCell ref="A7:I7"/>
    <mergeCell ref="B20:C20"/>
    <mergeCell ref="A9:I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7:I27"/>
    <mergeCell ref="A29:I29"/>
    <mergeCell ref="B21:C21"/>
    <mergeCell ref="B22:C22"/>
    <mergeCell ref="B23:C23"/>
    <mergeCell ref="B24:C24"/>
    <mergeCell ref="B25:C25"/>
    <mergeCell ref="B26:C26"/>
  </mergeCells>
  <phoneticPr fontId="5" type="noConversion"/>
  <pageMargins left="0.47244094488188981" right="0" top="0" bottom="0" header="0.19685039370078741" footer="0.19685039370078741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Layout" zoomScaleNormal="100" workbookViewId="0">
      <selection activeCell="H3" sqref="H3:J3"/>
    </sheetView>
  </sheetViews>
  <sheetFormatPr defaultRowHeight="14.25"/>
  <cols>
    <col min="1" max="1" width="8" style="4" customWidth="1"/>
    <col min="2" max="2" width="9" style="4" customWidth="1"/>
    <col min="3" max="3" width="12.875" style="4" customWidth="1"/>
    <col min="4" max="5" width="10.375" style="4" customWidth="1"/>
    <col min="6" max="6" width="10.25" style="4" customWidth="1"/>
    <col min="7" max="7" width="11" style="4" customWidth="1"/>
    <col min="8" max="8" width="10.375" style="4" customWidth="1"/>
    <col min="9" max="9" width="8.5" style="4" customWidth="1"/>
    <col min="10" max="10" width="8.375" style="4" customWidth="1"/>
    <col min="11" max="11" width="9" style="3"/>
    <col min="12" max="16384" width="9" style="4"/>
  </cols>
  <sheetData>
    <row r="1" spans="1:11" ht="29.25" customHeight="1">
      <c r="A1" s="117"/>
      <c r="B1" s="118"/>
      <c r="C1" s="118"/>
      <c r="D1" s="118"/>
      <c r="E1" s="118"/>
      <c r="F1" s="118"/>
      <c r="G1" s="118"/>
      <c r="H1" s="118"/>
      <c r="I1" s="118"/>
      <c r="J1" s="119"/>
    </row>
    <row r="2" spans="1:11" ht="25.5" customHeight="1">
      <c r="A2" s="120" t="s">
        <v>37</v>
      </c>
      <c r="B2" s="121"/>
      <c r="C2" s="121"/>
      <c r="D2" s="121"/>
      <c r="E2" s="121"/>
      <c r="F2" s="121"/>
      <c r="G2" s="122"/>
      <c r="H2" s="5" t="s">
        <v>38</v>
      </c>
      <c r="I2" s="6"/>
      <c r="J2" s="7"/>
    </row>
    <row r="3" spans="1:11" ht="25.5" customHeight="1">
      <c r="A3" s="8"/>
      <c r="B3" s="9"/>
      <c r="C3" s="9"/>
      <c r="D3" s="8"/>
      <c r="E3" s="10"/>
      <c r="F3" s="8"/>
      <c r="G3" s="9"/>
      <c r="H3" s="123" t="e">
        <f>#REF!</f>
        <v>#REF!</v>
      </c>
      <c r="I3" s="124"/>
      <c r="J3" s="125"/>
    </row>
    <row r="4" spans="1:11" ht="21.75" customHeight="1">
      <c r="A4" s="112" t="s">
        <v>39</v>
      </c>
      <c r="B4" s="112"/>
      <c r="C4" s="112" t="str">
        <f>A组!C4</f>
        <v xml:space="preserve"> T11A-F329-10.00MHz</v>
      </c>
      <c r="D4" s="112"/>
      <c r="E4" s="11" t="s">
        <v>40</v>
      </c>
      <c r="F4" s="112" t="str">
        <f>A组!F4</f>
        <v>2T1000F3291</v>
      </c>
      <c r="G4" s="112"/>
      <c r="H4" s="11" t="s">
        <v>41</v>
      </c>
      <c r="I4" s="112" t="str">
        <f>A组!H4</f>
        <v>200PCS</v>
      </c>
      <c r="J4" s="112"/>
      <c r="K4" s="4"/>
    </row>
    <row r="5" spans="1:11" ht="24.75" customHeight="1">
      <c r="A5" s="112" t="s">
        <v>42</v>
      </c>
      <c r="B5" s="112"/>
      <c r="C5" s="112">
        <f>A组!C5</f>
        <v>151118</v>
      </c>
      <c r="D5" s="112"/>
      <c r="E5" s="11" t="s">
        <v>43</v>
      </c>
      <c r="F5" s="112" t="str">
        <f>A组!F5</f>
        <v>2015.11.30</v>
      </c>
      <c r="G5" s="112"/>
      <c r="H5" s="11" t="s">
        <v>44</v>
      </c>
      <c r="I5" s="112" t="s">
        <v>45</v>
      </c>
      <c r="J5" s="112"/>
      <c r="K5" s="4"/>
    </row>
    <row r="6" spans="1:11" ht="21.75" customHeight="1">
      <c r="A6" s="113" t="s">
        <v>146</v>
      </c>
      <c r="B6" s="113"/>
      <c r="C6" s="113"/>
      <c r="D6" s="113"/>
      <c r="E6" s="113"/>
      <c r="F6" s="113"/>
      <c r="G6" s="113"/>
      <c r="H6" s="113"/>
      <c r="I6" s="113"/>
      <c r="J6" s="113"/>
      <c r="K6" s="4"/>
    </row>
    <row r="7" spans="1:11" ht="21.75" customHeight="1">
      <c r="A7" s="114" t="s">
        <v>147</v>
      </c>
      <c r="B7" s="115"/>
      <c r="C7" s="115"/>
      <c r="D7" s="115"/>
      <c r="E7" s="115"/>
      <c r="F7" s="115"/>
      <c r="G7" s="115"/>
      <c r="H7" s="115"/>
      <c r="I7" s="115"/>
      <c r="J7" s="116"/>
      <c r="K7" s="4"/>
    </row>
    <row r="8" spans="1:11" ht="18.75" customHeight="1">
      <c r="A8" s="108" t="s">
        <v>46</v>
      </c>
      <c r="B8" s="108"/>
      <c r="C8" s="108"/>
      <c r="D8" s="108"/>
      <c r="E8" s="108"/>
      <c r="F8" s="108"/>
      <c r="G8" s="108"/>
      <c r="H8" s="108"/>
      <c r="I8" s="108"/>
      <c r="J8" s="108"/>
      <c r="K8" s="4"/>
    </row>
    <row r="9" spans="1:11" ht="19.5" customHeight="1">
      <c r="A9" s="12" t="s">
        <v>47</v>
      </c>
      <c r="B9" s="109" t="s">
        <v>48</v>
      </c>
      <c r="C9" s="110"/>
      <c r="D9" s="100" t="s">
        <v>49</v>
      </c>
      <c r="E9" s="100"/>
      <c r="F9" s="12" t="s">
        <v>50</v>
      </c>
      <c r="G9" s="12" t="s">
        <v>51</v>
      </c>
      <c r="H9" s="13" t="s">
        <v>52</v>
      </c>
      <c r="I9" s="13" t="s">
        <v>53</v>
      </c>
      <c r="J9" s="13" t="s">
        <v>54</v>
      </c>
    </row>
    <row r="10" spans="1:11" s="19" customFormat="1" ht="21" customHeight="1">
      <c r="A10" s="12">
        <v>1</v>
      </c>
      <c r="B10" s="14" t="s">
        <v>55</v>
      </c>
      <c r="C10" s="15" t="s">
        <v>56</v>
      </c>
      <c r="D10" s="111" t="s">
        <v>57</v>
      </c>
      <c r="E10" s="100"/>
      <c r="F10" s="12" t="s">
        <v>58</v>
      </c>
      <c r="G10" s="12" t="s">
        <v>59</v>
      </c>
      <c r="H10" s="16" t="s">
        <v>60</v>
      </c>
      <c r="I10" s="17" t="s">
        <v>145</v>
      </c>
      <c r="J10" s="17" t="s">
        <v>9</v>
      </c>
      <c r="K10" s="18"/>
    </row>
    <row r="11" spans="1:11" ht="19.5" customHeight="1">
      <c r="A11" s="12"/>
      <c r="B11" s="98"/>
      <c r="C11" s="99"/>
      <c r="D11" s="100"/>
      <c r="E11" s="100"/>
      <c r="F11" s="12"/>
      <c r="G11" s="12"/>
      <c r="H11" s="12"/>
      <c r="I11" s="12"/>
      <c r="J11" s="12"/>
      <c r="K11" s="20"/>
    </row>
    <row r="12" spans="1:11" ht="19.5" customHeight="1">
      <c r="A12" s="12"/>
      <c r="B12" s="98"/>
      <c r="C12" s="99"/>
      <c r="D12" s="98"/>
      <c r="E12" s="99"/>
      <c r="F12" s="12"/>
      <c r="G12" s="12"/>
      <c r="H12" s="12"/>
      <c r="I12" s="12"/>
      <c r="J12" s="12"/>
      <c r="K12" s="20"/>
    </row>
    <row r="13" spans="1:11" ht="19.5" customHeight="1">
      <c r="A13" s="12"/>
      <c r="B13" s="98"/>
      <c r="C13" s="99"/>
      <c r="D13" s="100"/>
      <c r="E13" s="100"/>
      <c r="F13" s="12"/>
      <c r="G13" s="12"/>
      <c r="H13" s="12"/>
      <c r="I13" s="12"/>
      <c r="J13" s="12"/>
      <c r="K13" s="20"/>
    </row>
    <row r="14" spans="1:11" ht="19.5" customHeight="1">
      <c r="A14" s="12"/>
      <c r="B14" s="106"/>
      <c r="C14" s="107"/>
      <c r="D14" s="100"/>
      <c r="E14" s="100"/>
      <c r="F14" s="12"/>
      <c r="G14" s="12"/>
      <c r="H14" s="12"/>
      <c r="I14" s="12"/>
      <c r="J14" s="12"/>
      <c r="K14" s="20"/>
    </row>
    <row r="15" spans="1:11" ht="19.5" customHeight="1">
      <c r="A15" s="12"/>
      <c r="B15" s="98"/>
      <c r="C15" s="99"/>
      <c r="D15" s="100"/>
      <c r="E15" s="100"/>
      <c r="F15" s="12"/>
      <c r="G15" s="12"/>
      <c r="H15" s="12"/>
      <c r="I15" s="12"/>
      <c r="J15" s="12"/>
      <c r="K15" s="20"/>
    </row>
    <row r="16" spans="1:11" ht="19.5" customHeight="1">
      <c r="A16" s="12"/>
      <c r="B16" s="106"/>
      <c r="C16" s="107"/>
      <c r="D16" s="98"/>
      <c r="E16" s="99"/>
      <c r="F16" s="12"/>
      <c r="G16" s="12"/>
      <c r="H16" s="12"/>
      <c r="I16" s="12"/>
      <c r="J16" s="12"/>
      <c r="K16" s="20"/>
    </row>
    <row r="17" spans="1:11" ht="19.5" customHeight="1">
      <c r="A17" s="12"/>
      <c r="B17" s="98"/>
      <c r="C17" s="99"/>
      <c r="D17" s="100"/>
      <c r="E17" s="100"/>
      <c r="F17" s="12"/>
      <c r="G17" s="12"/>
      <c r="H17" s="12"/>
      <c r="I17" s="12"/>
      <c r="J17" s="12"/>
      <c r="K17" s="20"/>
    </row>
    <row r="18" spans="1:11" ht="19.5" customHeight="1">
      <c r="A18" s="12"/>
      <c r="B18" s="100"/>
      <c r="C18" s="100"/>
      <c r="D18" s="100"/>
      <c r="E18" s="100"/>
      <c r="F18" s="12"/>
      <c r="G18" s="12"/>
      <c r="H18" s="12"/>
      <c r="I18" s="12"/>
      <c r="J18" s="12"/>
      <c r="K18" s="20"/>
    </row>
    <row r="19" spans="1:11" ht="19.5" customHeight="1">
      <c r="A19" s="12"/>
      <c r="B19" s="98"/>
      <c r="C19" s="99"/>
      <c r="D19" s="100"/>
      <c r="E19" s="100"/>
      <c r="F19" s="12"/>
      <c r="G19" s="12"/>
      <c r="H19" s="12"/>
      <c r="I19" s="12"/>
      <c r="J19" s="12"/>
      <c r="K19" s="20"/>
    </row>
    <row r="20" spans="1:11" ht="19.5" customHeight="1">
      <c r="A20" s="12"/>
      <c r="B20" s="98"/>
      <c r="C20" s="99"/>
      <c r="D20" s="100"/>
      <c r="E20" s="100"/>
      <c r="F20" s="12"/>
      <c r="G20" s="12"/>
      <c r="H20" s="12"/>
      <c r="I20" s="12"/>
      <c r="J20" s="12"/>
      <c r="K20" s="20"/>
    </row>
    <row r="21" spans="1:11" ht="19.5" customHeight="1">
      <c r="A21" s="12"/>
      <c r="B21" s="98"/>
      <c r="C21" s="99"/>
      <c r="D21" s="100"/>
      <c r="E21" s="100"/>
      <c r="F21" s="12"/>
      <c r="G21" s="12"/>
      <c r="H21" s="12"/>
      <c r="I21" s="12"/>
      <c r="J21" s="12"/>
      <c r="K21" s="20"/>
    </row>
    <row r="22" spans="1:11" ht="19.5" customHeight="1">
      <c r="A22" s="12"/>
      <c r="B22" s="98"/>
      <c r="C22" s="99"/>
      <c r="D22" s="100"/>
      <c r="E22" s="100"/>
      <c r="F22" s="12"/>
      <c r="G22" s="12"/>
      <c r="H22" s="12"/>
      <c r="I22" s="12"/>
      <c r="J22" s="12"/>
      <c r="K22" s="20"/>
    </row>
    <row r="23" spans="1:11" ht="19.5" customHeight="1">
      <c r="A23" s="12"/>
      <c r="B23" s="98"/>
      <c r="C23" s="99"/>
      <c r="D23" s="98"/>
      <c r="E23" s="99"/>
      <c r="F23" s="12"/>
      <c r="G23" s="12"/>
      <c r="H23" s="12"/>
      <c r="I23" s="21"/>
      <c r="J23" s="12"/>
      <c r="K23" s="20"/>
    </row>
    <row r="24" spans="1:11" ht="19.5" customHeight="1">
      <c r="A24" s="12"/>
      <c r="B24" s="98"/>
      <c r="C24" s="99"/>
      <c r="D24" s="98"/>
      <c r="E24" s="99"/>
      <c r="F24" s="12"/>
      <c r="G24" s="12"/>
      <c r="H24" s="12"/>
      <c r="I24" s="21"/>
      <c r="J24" s="12"/>
      <c r="K24" s="20"/>
    </row>
    <row r="25" spans="1:11" ht="19.5" customHeight="1">
      <c r="A25" s="12"/>
      <c r="B25" s="98"/>
      <c r="C25" s="99"/>
      <c r="D25" s="100"/>
      <c r="E25" s="100"/>
      <c r="F25" s="12"/>
      <c r="G25" s="12"/>
      <c r="H25" s="12"/>
      <c r="I25" s="21"/>
      <c r="J25" s="12"/>
      <c r="K25" s="20"/>
    </row>
    <row r="26" spans="1:11" ht="19.5" customHeight="1">
      <c r="A26" s="12"/>
      <c r="B26" s="98"/>
      <c r="C26" s="99"/>
      <c r="D26" s="100"/>
      <c r="E26" s="100"/>
      <c r="F26" s="12"/>
      <c r="G26" s="12"/>
      <c r="H26" s="12"/>
      <c r="I26" s="21"/>
      <c r="J26" s="12"/>
      <c r="K26" s="20"/>
    </row>
    <row r="27" spans="1:11" ht="19.5" customHeight="1">
      <c r="A27" s="12"/>
      <c r="B27" s="98"/>
      <c r="C27" s="99"/>
      <c r="D27" s="100"/>
      <c r="E27" s="100"/>
      <c r="F27" s="12"/>
      <c r="G27" s="12"/>
      <c r="H27" s="12"/>
      <c r="I27" s="21"/>
      <c r="J27" s="12"/>
      <c r="K27" s="20"/>
    </row>
    <row r="28" spans="1:11" ht="19.5" customHeight="1">
      <c r="A28" s="12"/>
      <c r="B28" s="100"/>
      <c r="C28" s="100"/>
      <c r="D28" s="100"/>
      <c r="E28" s="100"/>
      <c r="F28" s="12"/>
      <c r="G28" s="12"/>
      <c r="H28" s="12"/>
      <c r="I28" s="12"/>
      <c r="J28" s="12"/>
      <c r="K28" s="20"/>
    </row>
    <row r="29" spans="1:11" ht="19.5" customHeight="1">
      <c r="A29" s="101" t="s">
        <v>61</v>
      </c>
      <c r="B29" s="102"/>
      <c r="C29" s="102"/>
      <c r="D29" s="102"/>
      <c r="E29" s="102"/>
      <c r="F29" s="102"/>
      <c r="G29" s="102"/>
      <c r="H29" s="102"/>
      <c r="I29" s="102"/>
      <c r="J29" s="103"/>
      <c r="K29" s="20"/>
    </row>
    <row r="30" spans="1:11" ht="19.5" customHeight="1">
      <c r="A30" s="22"/>
      <c r="B30" s="23"/>
      <c r="C30" s="23"/>
      <c r="D30" s="23"/>
      <c r="E30" s="23"/>
      <c r="F30" s="23" t="s">
        <v>62</v>
      </c>
      <c r="G30" s="23"/>
      <c r="H30" s="104" t="s">
        <v>63</v>
      </c>
      <c r="I30" s="104"/>
      <c r="J30" s="105"/>
      <c r="K30" s="24"/>
    </row>
    <row r="31" spans="1:11" ht="19.5" customHeight="1">
      <c r="A31" s="94" t="s">
        <v>64</v>
      </c>
      <c r="B31" s="95"/>
      <c r="C31" s="95"/>
      <c r="D31" s="95"/>
      <c r="E31" s="95"/>
      <c r="F31" s="95"/>
      <c r="G31" s="95"/>
      <c r="H31" s="95"/>
      <c r="I31" s="95"/>
      <c r="J31" s="96"/>
      <c r="K31" s="20"/>
    </row>
    <row r="32" spans="1:11" ht="19.5" customHeight="1">
      <c r="A32" s="97" t="s">
        <v>65</v>
      </c>
      <c r="B32" s="97"/>
      <c r="C32" s="25"/>
      <c r="D32" s="25"/>
      <c r="E32" s="25"/>
      <c r="F32" s="25" t="s">
        <v>66</v>
      </c>
      <c r="H32" s="97"/>
      <c r="I32" s="97"/>
      <c r="J32" s="97"/>
      <c r="K32" s="20"/>
    </row>
    <row r="33" spans="1:11" ht="19.5" customHeight="1">
      <c r="A33" s="25"/>
      <c r="B33" s="25"/>
      <c r="C33" s="25"/>
      <c r="D33" s="25"/>
      <c r="E33" s="25"/>
      <c r="F33" s="25"/>
      <c r="K33" s="20"/>
    </row>
    <row r="34" spans="1:11" ht="19.5" customHeight="1">
      <c r="A34" s="25"/>
      <c r="B34" s="25"/>
      <c r="C34" s="25"/>
      <c r="D34" s="25"/>
      <c r="E34" s="24"/>
      <c r="F34" s="25"/>
      <c r="K34" s="20"/>
    </row>
    <row r="35" spans="1:11" ht="19.5" customHeight="1">
      <c r="A35" s="25"/>
      <c r="B35" s="25"/>
      <c r="C35" s="25"/>
      <c r="D35" s="25"/>
      <c r="E35" s="26"/>
      <c r="F35" s="25"/>
      <c r="K35" s="20"/>
    </row>
    <row r="36" spans="1:11" ht="19.5" customHeight="1">
      <c r="A36" s="25"/>
      <c r="B36" s="25"/>
      <c r="C36" s="25"/>
      <c r="D36" s="25"/>
      <c r="E36" s="26"/>
      <c r="F36" s="25"/>
      <c r="K36" s="20"/>
    </row>
    <row r="37" spans="1:11" ht="19.5" customHeight="1">
      <c r="A37" s="25"/>
      <c r="B37" s="25"/>
      <c r="C37" s="25"/>
      <c r="D37" s="25"/>
      <c r="E37" s="26"/>
      <c r="F37" s="25"/>
      <c r="K37" s="20"/>
    </row>
    <row r="38" spans="1:11" ht="19.5" customHeight="1">
      <c r="A38" s="25"/>
      <c r="B38" s="25"/>
      <c r="C38" s="25"/>
      <c r="D38" s="25"/>
      <c r="E38" s="26"/>
      <c r="F38" s="25"/>
      <c r="K38" s="20"/>
    </row>
    <row r="39" spans="1:11" ht="19.5" customHeight="1">
      <c r="A39" s="25"/>
      <c r="B39" s="25"/>
      <c r="C39" s="25"/>
      <c r="D39" s="25"/>
      <c r="E39" s="24"/>
      <c r="F39" s="25"/>
      <c r="K39" s="24"/>
    </row>
    <row r="40" spans="1:11" ht="19.5" customHeight="1">
      <c r="A40" s="25"/>
      <c r="B40" s="25"/>
      <c r="C40" s="25"/>
      <c r="D40" s="25"/>
      <c r="E40" s="20"/>
      <c r="F40" s="25"/>
      <c r="K40" s="24"/>
    </row>
    <row r="41" spans="1:11" ht="19.5" customHeight="1">
      <c r="A41" s="25"/>
      <c r="B41" s="25"/>
      <c r="C41" s="25"/>
      <c r="D41" s="25"/>
      <c r="E41" s="20"/>
      <c r="F41" s="25"/>
      <c r="K41" s="24"/>
    </row>
    <row r="42" spans="1:11" ht="19.5" customHeight="1">
      <c r="A42" s="25"/>
      <c r="B42" s="25"/>
      <c r="C42" s="25"/>
      <c r="D42" s="25"/>
      <c r="E42" s="20"/>
      <c r="F42" s="25"/>
      <c r="K42" s="24"/>
    </row>
    <row r="43" spans="1:11" ht="19.5" customHeight="1">
      <c r="A43" s="25"/>
      <c r="B43" s="25"/>
      <c r="C43" s="25"/>
      <c r="D43" s="25"/>
      <c r="E43" s="24"/>
      <c r="F43" s="25"/>
      <c r="K43" s="24"/>
    </row>
    <row r="44" spans="1:11" ht="19.5" customHeight="1">
      <c r="A44" s="25"/>
      <c r="B44" s="25"/>
      <c r="C44" s="25"/>
      <c r="D44" s="25"/>
      <c r="E44" s="24"/>
      <c r="F44" s="25"/>
      <c r="K44" s="24"/>
    </row>
    <row r="45" spans="1:11" ht="19.5" customHeight="1">
      <c r="A45" s="25"/>
      <c r="B45" s="25"/>
      <c r="C45" s="25"/>
      <c r="D45" s="25"/>
      <c r="E45" s="20"/>
      <c r="F45" s="25"/>
      <c r="K45" s="20"/>
    </row>
    <row r="46" spans="1:11" ht="19.5" customHeight="1">
      <c r="A46" s="25"/>
      <c r="B46" s="25"/>
      <c r="C46" s="25"/>
      <c r="D46" s="25"/>
      <c r="E46" s="25"/>
      <c r="F46" s="25"/>
      <c r="K46" s="20"/>
    </row>
    <row r="47" spans="1:11" ht="19.5" customHeight="1">
      <c r="A47" s="25"/>
      <c r="B47" s="25"/>
      <c r="C47" s="25"/>
      <c r="D47" s="25"/>
      <c r="E47" s="25"/>
      <c r="F47" s="25"/>
      <c r="K47" s="20"/>
    </row>
    <row r="48" spans="1:11" ht="19.5" customHeight="1">
      <c r="A48" s="25"/>
      <c r="B48" s="25"/>
      <c r="C48" s="25"/>
      <c r="D48" s="25"/>
      <c r="E48" s="25"/>
      <c r="F48" s="25"/>
      <c r="K48" s="24"/>
    </row>
    <row r="49" spans="1:11" ht="19.5" customHeight="1">
      <c r="A49" s="25"/>
      <c r="B49" s="25"/>
      <c r="C49" s="25"/>
      <c r="D49" s="25"/>
      <c r="E49" s="25"/>
      <c r="F49" s="25"/>
      <c r="K49" s="24"/>
    </row>
    <row r="50" spans="1:11" ht="19.5" customHeight="1">
      <c r="A50" s="25"/>
      <c r="B50" s="25"/>
      <c r="C50" s="25"/>
      <c r="D50" s="25"/>
      <c r="E50" s="25"/>
      <c r="F50" s="25"/>
      <c r="K50" s="20"/>
    </row>
    <row r="51" spans="1:11" ht="19.5" customHeight="1">
      <c r="A51" s="25"/>
      <c r="B51" s="25"/>
      <c r="C51" s="25"/>
      <c r="D51" s="25"/>
      <c r="E51" s="25"/>
      <c r="F51" s="25"/>
    </row>
    <row r="52" spans="1:11" ht="19.5" customHeight="1">
      <c r="A52" s="25"/>
      <c r="B52" s="25"/>
      <c r="C52" s="25"/>
      <c r="D52" s="25"/>
      <c r="E52" s="25"/>
      <c r="F52" s="25"/>
    </row>
    <row r="53" spans="1:11">
      <c r="A53" s="25"/>
      <c r="B53" s="25"/>
      <c r="C53" s="25"/>
      <c r="D53" s="25"/>
      <c r="E53" s="25"/>
      <c r="F53" s="25"/>
    </row>
    <row r="54" spans="1:11">
      <c r="A54" s="25"/>
      <c r="B54" s="25"/>
      <c r="C54" s="25"/>
      <c r="D54" s="25"/>
      <c r="E54" s="25"/>
      <c r="F54" s="25"/>
    </row>
    <row r="55" spans="1:11">
      <c r="A55" s="25"/>
      <c r="B55" s="25"/>
      <c r="C55" s="25"/>
      <c r="D55" s="25"/>
      <c r="E55" s="25"/>
      <c r="F55" s="25"/>
    </row>
  </sheetData>
  <mergeCells count="58">
    <mergeCell ref="A7:J7"/>
    <mergeCell ref="A1:J1"/>
    <mergeCell ref="A2:G2"/>
    <mergeCell ref="H3:J3"/>
    <mergeCell ref="A4:B4"/>
    <mergeCell ref="C4:D4"/>
    <mergeCell ref="F4:G4"/>
    <mergeCell ref="I4:J4"/>
    <mergeCell ref="A5:B5"/>
    <mergeCell ref="C5:D5"/>
    <mergeCell ref="F5:G5"/>
    <mergeCell ref="I5:J5"/>
    <mergeCell ref="A6:J6"/>
    <mergeCell ref="A8:J8"/>
    <mergeCell ref="B9:C9"/>
    <mergeCell ref="D9:E9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A31:J31"/>
    <mergeCell ref="A32:B32"/>
    <mergeCell ref="H32:J32"/>
    <mergeCell ref="B27:C27"/>
    <mergeCell ref="D27:E27"/>
    <mergeCell ref="B28:C28"/>
    <mergeCell ref="D28:E28"/>
    <mergeCell ref="A29:J29"/>
    <mergeCell ref="H30:J30"/>
  </mergeCells>
  <phoneticPr fontId="5" type="noConversion"/>
  <pageMargins left="0.39370078740157483" right="0" top="0" bottom="0" header="0.31496062992125984" footer="0.31496062992125984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A5" sqref="A5:A8"/>
    </sheetView>
  </sheetViews>
  <sheetFormatPr defaultRowHeight="13.5"/>
  <sheetData>
    <row r="1" spans="1:13">
      <c r="A1" s="126"/>
      <c r="B1" s="126"/>
      <c r="C1" s="126" t="s">
        <v>35</v>
      </c>
      <c r="D1" s="126"/>
      <c r="E1" s="126"/>
      <c r="F1" s="129" t="s">
        <v>34</v>
      </c>
      <c r="G1" s="129"/>
      <c r="H1" s="129"/>
      <c r="I1" s="129"/>
      <c r="J1" s="129"/>
      <c r="K1" s="129"/>
      <c r="L1" s="129"/>
      <c r="M1" s="1" t="s">
        <v>10</v>
      </c>
    </row>
    <row r="2" spans="1:13">
      <c r="A2" s="126"/>
      <c r="B2" s="126"/>
      <c r="C2" s="126"/>
      <c r="D2" s="126"/>
      <c r="E2" s="126"/>
      <c r="F2" s="129"/>
      <c r="G2" s="129"/>
      <c r="H2" s="129"/>
      <c r="I2" s="129"/>
      <c r="J2" s="129"/>
      <c r="K2" s="129"/>
      <c r="L2" s="129"/>
      <c r="M2" s="1"/>
    </row>
    <row r="3" spans="1:13" ht="25.5">
      <c r="A3" s="126"/>
      <c r="B3" s="126"/>
      <c r="C3" s="126"/>
      <c r="D3" s="126"/>
      <c r="E3" s="126"/>
      <c r="F3" s="129"/>
      <c r="G3" s="129"/>
      <c r="H3" s="129"/>
      <c r="I3" s="129"/>
      <c r="J3" s="129"/>
      <c r="K3" s="129"/>
      <c r="L3" s="129"/>
      <c r="M3" s="1" t="s">
        <v>0</v>
      </c>
    </row>
    <row r="4" spans="1:13">
      <c r="A4" s="126"/>
      <c r="B4" s="126"/>
      <c r="C4" s="126" t="s">
        <v>36</v>
      </c>
      <c r="D4" s="126"/>
      <c r="E4" s="126"/>
      <c r="F4" s="129"/>
      <c r="G4" s="129"/>
      <c r="H4" s="129"/>
      <c r="I4" s="129"/>
      <c r="J4" s="129"/>
      <c r="K4" s="129"/>
      <c r="L4" s="129"/>
      <c r="M4" s="1"/>
    </row>
    <row r="5" spans="1:13">
      <c r="A5" s="127" t="s">
        <v>11</v>
      </c>
      <c r="B5" s="2" t="s">
        <v>12</v>
      </c>
      <c r="C5" s="2" t="s">
        <v>13</v>
      </c>
      <c r="D5" s="2" t="s">
        <v>14</v>
      </c>
      <c r="E5" s="127" t="s">
        <v>15</v>
      </c>
      <c r="F5" s="127"/>
      <c r="G5" s="2" t="s">
        <v>16</v>
      </c>
      <c r="H5" s="2" t="s">
        <v>17</v>
      </c>
      <c r="I5" s="127" t="s">
        <v>18</v>
      </c>
      <c r="J5" s="127"/>
      <c r="K5" s="2" t="s">
        <v>19</v>
      </c>
      <c r="L5" s="127" t="s">
        <v>20</v>
      </c>
      <c r="M5" s="127" t="s">
        <v>21</v>
      </c>
    </row>
    <row r="6" spans="1:13">
      <c r="A6" s="127"/>
      <c r="B6" s="2" t="s">
        <v>1</v>
      </c>
      <c r="C6" s="2" t="s">
        <v>1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22</v>
      </c>
      <c r="J6" s="2" t="s">
        <v>23</v>
      </c>
      <c r="K6" s="2" t="s">
        <v>6</v>
      </c>
      <c r="L6" s="127"/>
      <c r="M6" s="127"/>
    </row>
    <row r="7" spans="1:13">
      <c r="A7" s="127"/>
      <c r="B7" s="2" t="s">
        <v>24</v>
      </c>
      <c r="C7" s="2" t="s">
        <v>25</v>
      </c>
      <c r="D7" s="2" t="s">
        <v>26</v>
      </c>
      <c r="E7" s="127" t="s">
        <v>27</v>
      </c>
      <c r="F7" s="127"/>
      <c r="G7" s="2" t="s">
        <v>144</v>
      </c>
      <c r="H7" s="2" t="s">
        <v>28</v>
      </c>
      <c r="I7" s="2" t="s">
        <v>29</v>
      </c>
      <c r="J7" s="2" t="s">
        <v>30</v>
      </c>
      <c r="K7" s="2" t="s">
        <v>31</v>
      </c>
      <c r="L7" s="127"/>
      <c r="M7" s="127"/>
    </row>
    <row r="8" spans="1:13" s="131" customFormat="1">
      <c r="A8" s="130">
        <v>151118114</v>
      </c>
      <c r="B8" s="130">
        <v>-66</v>
      </c>
      <c r="C8" s="130">
        <v>-177.9</v>
      </c>
      <c r="D8" s="130" t="s">
        <v>7</v>
      </c>
      <c r="E8" s="130">
        <v>2.46</v>
      </c>
      <c r="F8" s="130">
        <v>1.98</v>
      </c>
      <c r="G8" s="130">
        <v>3.5</v>
      </c>
      <c r="H8" s="130">
        <v>1.2</v>
      </c>
      <c r="I8" s="130">
        <v>3.218</v>
      </c>
      <c r="J8" s="130">
        <v>7.0000000000000007E-2</v>
      </c>
      <c r="K8" s="130">
        <v>50.88</v>
      </c>
      <c r="L8" s="130" t="s">
        <v>8</v>
      </c>
      <c r="M8" s="130" t="s">
        <v>9</v>
      </c>
    </row>
    <row r="9" spans="1:13">
      <c r="A9" s="126" t="s">
        <v>32</v>
      </c>
      <c r="B9" s="126"/>
      <c r="C9" s="126" t="s">
        <v>33</v>
      </c>
      <c r="D9" s="126"/>
      <c r="E9" s="128"/>
      <c r="F9" s="128"/>
      <c r="G9" s="128"/>
      <c r="H9" s="128"/>
      <c r="I9" s="128"/>
      <c r="J9" s="128"/>
      <c r="K9" s="128"/>
      <c r="L9" s="128"/>
      <c r="M9" s="128"/>
    </row>
  </sheetData>
  <mergeCells count="15">
    <mergeCell ref="A1:B4"/>
    <mergeCell ref="C1:E1"/>
    <mergeCell ref="F1:L4"/>
    <mergeCell ref="C2:E2"/>
    <mergeCell ref="C3:E3"/>
    <mergeCell ref="C4:E4"/>
    <mergeCell ref="A9:B9"/>
    <mergeCell ref="C9:D9"/>
    <mergeCell ref="E9:M9"/>
    <mergeCell ref="A5:A7"/>
    <mergeCell ref="E5:F5"/>
    <mergeCell ref="I5:J5"/>
    <mergeCell ref="L5:L7"/>
    <mergeCell ref="M5:M7"/>
    <mergeCell ref="E7:F7"/>
  </mergeCells>
  <phoneticPr fontId="5" type="noConversion"/>
  <conditionalFormatting sqref="A1:A1048576">
    <cfRule type="duplicateValues" dxfId="10" priority="10"/>
  </conditionalFormatting>
  <conditionalFormatting sqref="B1:B1048576">
    <cfRule type="cellIs" dxfId="9" priority="8" operator="between">
      <formula>-400</formula>
      <formula>400</formula>
    </cfRule>
  </conditionalFormatting>
  <conditionalFormatting sqref="C1:C1048576">
    <cfRule type="cellIs" dxfId="8" priority="7" operator="between">
      <formula>-199</formula>
      <formula>0</formula>
    </cfRule>
  </conditionalFormatting>
  <conditionalFormatting sqref="E1:F1048576">
    <cfRule type="cellIs" dxfId="7" priority="6" operator="between">
      <formula>-100</formula>
      <formula>100</formula>
    </cfRule>
  </conditionalFormatting>
  <conditionalFormatting sqref="G1:G1048576">
    <cfRule type="cellIs" dxfId="6" priority="5" operator="between">
      <formula>1</formula>
      <formula>5</formula>
    </cfRule>
  </conditionalFormatting>
  <conditionalFormatting sqref="H1:H1048576">
    <cfRule type="cellIs" dxfId="5" priority="4" operator="between">
      <formula>1</formula>
      <formula>3</formula>
    </cfRule>
  </conditionalFormatting>
  <conditionalFormatting sqref="I1:I1048576">
    <cfRule type="cellIs" dxfId="4" priority="3" operator="between">
      <formula>3.25</formula>
      <formula>3.5</formula>
    </cfRule>
  </conditionalFormatting>
  <conditionalFormatting sqref="J1:J1048576">
    <cfRule type="cellIs" dxfId="3" priority="2" operator="between">
      <formula>-0.2</formula>
      <formula>0.2</formula>
    </cfRule>
  </conditionalFormatting>
  <conditionalFormatting sqref="K1:K1048576">
    <cfRule type="cellIs" dxfId="2" priority="1" operator="between">
      <formula>46</formula>
      <formula>54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tabSelected="1" workbookViewId="0">
      <selection activeCell="I4" sqref="I4"/>
    </sheetView>
  </sheetViews>
  <sheetFormatPr defaultRowHeight="13.5"/>
  <cols>
    <col min="2" max="2" width="21.625" bestFit="1" customWidth="1"/>
    <col min="3" max="3" width="22.5" customWidth="1"/>
  </cols>
  <sheetData>
    <row r="2" spans="1:8" ht="26.25" customHeight="1">
      <c r="A2" s="69" t="s">
        <v>11</v>
      </c>
      <c r="B2" s="132" t="s">
        <v>149</v>
      </c>
      <c r="C2" s="132" t="s">
        <v>150</v>
      </c>
      <c r="D2" s="69"/>
      <c r="E2" s="69"/>
      <c r="F2" s="69"/>
      <c r="G2" s="69"/>
      <c r="H2" s="69"/>
    </row>
    <row r="3" spans="1:8" ht="26.25" customHeight="1">
      <c r="A3" s="130">
        <v>151118114</v>
      </c>
      <c r="B3" s="130" t="s">
        <v>148</v>
      </c>
      <c r="C3" s="130">
        <v>11201510020</v>
      </c>
      <c r="D3" s="130"/>
      <c r="E3" s="130"/>
      <c r="F3" s="130"/>
      <c r="G3" s="130"/>
      <c r="H3" s="130"/>
    </row>
  </sheetData>
  <phoneticPr fontId="35" type="noConversion"/>
  <conditionalFormatting sqref="A2:A3">
    <cfRule type="duplicateValues" dxfId="1" priority="12"/>
  </conditionalFormatting>
  <conditionalFormatting sqref="B2:H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A组</vt:lpstr>
      <vt:lpstr>B组</vt:lpstr>
      <vt:lpstr>出货记录</vt:lpstr>
      <vt:lpstr>分析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2015-12-01T04:06:52Z</cp:lastPrinted>
  <dcterms:created xsi:type="dcterms:W3CDTF">2015-12-01T03:48:27Z</dcterms:created>
  <dcterms:modified xsi:type="dcterms:W3CDTF">2017-08-24T09:03:51Z</dcterms:modified>
</cp:coreProperties>
</file>