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1375" windowHeight="9510"/>
  </bookViews>
  <sheets>
    <sheet name="出货数据" sheetId="1" r:id="rId1"/>
    <sheet name="复检数据" sheetId="3" r:id="rId2"/>
  </sheets>
  <calcPr calcId="125725"/>
</workbook>
</file>

<file path=xl/calcChain.xml><?xml version="1.0" encoding="utf-8"?>
<calcChain xmlns="http://schemas.openxmlformats.org/spreadsheetml/2006/main">
  <c r="Q4" i="3"/>
</calcChain>
</file>

<file path=xl/sharedStrings.xml><?xml version="1.0" encoding="utf-8"?>
<sst xmlns="http://schemas.openxmlformats.org/spreadsheetml/2006/main" count="99" uniqueCount="48">
  <si>
    <r>
      <rPr>
        <sz val="10"/>
        <color indexed="8"/>
        <rFont val="宋体"/>
        <charset val="134"/>
      </rPr>
      <t>产品型号：</t>
    </r>
    <r>
      <rPr>
        <sz val="10"/>
        <color indexed="8"/>
        <rFont val="Arial Narrow"/>
        <family val="2"/>
      </rPr>
      <t>M11A-X329-32.768MHz</t>
    </r>
    <phoneticPr fontId="4" type="noConversion"/>
  </si>
  <si>
    <r>
      <t xml:space="preserve">   </t>
    </r>
    <r>
      <rPr>
        <sz val="22"/>
        <color indexed="8"/>
        <rFont val="黑体"/>
        <charset val="134"/>
      </rPr>
      <t>数补晶体振荡器最终检验记录</t>
    </r>
    <phoneticPr fontId="4" type="noConversion"/>
  </si>
  <si>
    <r>
      <rPr>
        <sz val="10"/>
        <color indexed="8"/>
        <rFont val="宋体"/>
        <charset val="134"/>
      </rPr>
      <t>版号</t>
    </r>
    <r>
      <rPr>
        <sz val="10"/>
        <color indexed="8"/>
        <rFont val="Arial Narrow"/>
        <family val="2"/>
      </rPr>
      <t>:B</t>
    </r>
  </si>
  <si>
    <r>
      <rPr>
        <sz val="10"/>
        <color indexed="8"/>
        <rFont val="宋体"/>
        <charset val="134"/>
      </rPr>
      <t>标称频率：</t>
    </r>
    <r>
      <rPr>
        <sz val="10"/>
        <color indexed="8"/>
        <rFont val="Arial Narrow"/>
        <family val="2"/>
      </rPr>
      <t>32.768MHz</t>
    </r>
  </si>
  <si>
    <t>NO:20161228001</t>
  </si>
  <si>
    <r>
      <rPr>
        <sz val="10"/>
        <color indexed="8"/>
        <rFont val="Verdana"/>
        <family val="2"/>
      </rPr>
      <t>产品系列号</t>
    </r>
  </si>
  <si>
    <r>
      <rPr>
        <sz val="10"/>
        <color indexed="8"/>
        <rFont val="Verdana"/>
        <family val="2"/>
      </rPr>
      <t>温度特性</t>
    </r>
  </si>
  <si>
    <r>
      <rPr>
        <sz val="10"/>
        <color indexed="8"/>
        <rFont val="Verdana"/>
        <family val="2"/>
      </rPr>
      <t>频率精确度</t>
    </r>
  </si>
  <si>
    <r>
      <rPr>
        <sz val="10"/>
        <color indexed="8"/>
        <rFont val="Verdana"/>
        <family val="2"/>
      </rPr>
      <t>电源特性</t>
    </r>
  </si>
  <si>
    <r>
      <rPr>
        <sz val="10"/>
        <color indexed="8"/>
        <rFont val="Verdana"/>
        <family val="2"/>
      </rPr>
      <t>负载特性</t>
    </r>
  </si>
  <si>
    <r>
      <rPr>
        <sz val="10"/>
        <color indexed="8"/>
        <rFont val="Verdana"/>
        <family val="2"/>
      </rPr>
      <t>工作电流</t>
    </r>
  </si>
  <si>
    <r>
      <rPr>
        <sz val="10"/>
        <color indexed="8"/>
        <rFont val="Verdana"/>
        <family val="2"/>
      </rPr>
      <t>上升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下降</t>
    </r>
  </si>
  <si>
    <r>
      <rPr>
        <sz val="10"/>
        <color indexed="8"/>
        <rFont val="Verdana"/>
        <family val="2"/>
      </rPr>
      <t>高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低电平</t>
    </r>
  </si>
  <si>
    <r>
      <rPr>
        <sz val="10"/>
        <color indexed="8"/>
        <rFont val="Verdana"/>
        <family val="2"/>
      </rPr>
      <t>占空比</t>
    </r>
  </si>
  <si>
    <r>
      <rPr>
        <sz val="10"/>
        <color indexed="8"/>
        <rFont val="Verdana"/>
        <family val="2"/>
      </rPr>
      <t>波形</t>
    </r>
  </si>
  <si>
    <r>
      <rPr>
        <sz val="10"/>
        <color indexed="8"/>
        <rFont val="Verdana"/>
        <family val="2"/>
      </rPr>
      <t>判定结果</t>
    </r>
  </si>
  <si>
    <t>ppb</t>
  </si>
  <si>
    <t>3.135 V(ppb)</t>
  </si>
  <si>
    <t>3.465 V(ppb)</t>
  </si>
  <si>
    <t>14.25pf(ppb)</t>
  </si>
  <si>
    <t>15.75pf(ppb)</t>
  </si>
  <si>
    <t>mA</t>
  </si>
  <si>
    <t>ns</t>
  </si>
  <si>
    <r>
      <rPr>
        <sz val="10"/>
        <color indexed="8"/>
        <rFont val="Verdana"/>
        <family val="2"/>
      </rPr>
      <t>高电平</t>
    </r>
    <r>
      <rPr>
        <sz val="10"/>
        <color indexed="8"/>
        <rFont val="Arial Narrow"/>
        <family val="2"/>
      </rPr>
      <t>(V)</t>
    </r>
  </si>
  <si>
    <r>
      <rPr>
        <sz val="10"/>
        <color indexed="8"/>
        <rFont val="Verdana"/>
        <family val="2"/>
      </rPr>
      <t>低电平</t>
    </r>
    <r>
      <rPr>
        <sz val="10"/>
        <color indexed="8"/>
        <rFont val="Arial Narrow"/>
        <family val="2"/>
      </rPr>
      <t>(V)</t>
    </r>
  </si>
  <si>
    <t>%</t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</si>
  <si>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200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</si>
  <si>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274.66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</si>
  <si>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100</t>
    </r>
  </si>
  <si>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25</t>
    </r>
  </si>
  <si>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8</t>
    </r>
  </si>
  <si>
    <r>
      <rPr>
        <sz val="10"/>
        <color indexed="8"/>
        <rFont val="Verdana"/>
        <family val="2"/>
      </rPr>
      <t>≥</t>
    </r>
    <r>
      <rPr>
        <sz val="10"/>
        <color indexed="8"/>
        <rFont val="Arial Narrow"/>
        <family val="2"/>
      </rPr>
      <t>2.4</t>
    </r>
  </si>
  <si>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0.4</t>
    </r>
  </si>
  <si>
    <r>
      <t>45</t>
    </r>
    <r>
      <rPr>
        <sz val="10"/>
        <color indexed="8"/>
        <rFont val="Verdana"/>
        <family val="2"/>
      </rPr>
      <t>～</t>
    </r>
    <r>
      <rPr>
        <sz val="10"/>
        <color indexed="8"/>
        <rFont val="Arial Narrow"/>
        <family val="2"/>
      </rPr>
      <t>55</t>
    </r>
  </si>
  <si>
    <t>HCMOS</t>
  </si>
  <si>
    <r>
      <rPr>
        <sz val="10"/>
        <color indexed="8"/>
        <rFont val="Verdana"/>
        <family val="2"/>
      </rPr>
      <t>合格</t>
    </r>
  </si>
  <si>
    <t>合格</t>
  </si>
  <si>
    <t>111604017-3p3500019</t>
    <phoneticPr fontId="1" type="noConversion"/>
  </si>
  <si>
    <t>111604017-3p3500018</t>
    <phoneticPr fontId="1" type="noConversion"/>
  </si>
  <si>
    <t>条码</t>
    <phoneticPr fontId="1" type="noConversion"/>
  </si>
  <si>
    <t>QC C</t>
    <phoneticPr fontId="1" type="noConversion"/>
  </si>
  <si>
    <t>签收时间</t>
    <phoneticPr fontId="1" type="noConversion"/>
  </si>
  <si>
    <t>提交时间</t>
    <phoneticPr fontId="1" type="noConversion"/>
  </si>
  <si>
    <t>老化前</t>
    <phoneticPr fontId="1" type="noConversion"/>
  </si>
  <si>
    <t>老化后</t>
    <phoneticPr fontId="1" type="noConversion"/>
  </si>
  <si>
    <t>差值范围</t>
    <phoneticPr fontId="1" type="noConversion"/>
  </si>
  <si>
    <t>111604017-3p3500011</t>
    <phoneticPr fontId="1" type="noConversion"/>
  </si>
  <si>
    <t>111604017-3p3500009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</si>
</sst>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Arial Narrow"/>
      <family val="2"/>
    </font>
    <font>
      <sz val="10"/>
      <color indexed="8"/>
      <name val="宋体"/>
      <charset val="134"/>
    </font>
    <font>
      <sz val="9"/>
      <name val="宋体"/>
      <charset val="134"/>
    </font>
    <font>
      <sz val="22"/>
      <color indexed="8"/>
      <name val="黑体"/>
      <charset val="134"/>
    </font>
    <font>
      <sz val="10"/>
      <color indexed="8"/>
      <name val="Verdana"/>
      <family val="2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 Narrow"/>
      <family val="2"/>
    </font>
    <font>
      <sz val="22"/>
      <color theme="1"/>
      <name val="Arial Narrow"/>
      <family val="2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</borders>
  <cellStyleXfs count="42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7" fillId="8" borderId="10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22" fontId="0" fillId="0" borderId="0" xfId="0" applyNumberFormat="1">
      <alignment vertical="center"/>
    </xf>
    <xf numFmtId="0" fontId="26" fillId="33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33" borderId="0" xfId="0" applyFill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1036" name="Picture 3" descr="大普通信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060" name="Picture 3" descr="大普通信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47625</xdr:rowOff>
    </xdr:from>
    <xdr:to>
      <xdr:col>14</xdr:col>
      <xdr:colOff>190500</xdr:colOff>
      <xdr:row>25</xdr:row>
      <xdr:rowOff>76200</xdr:rowOff>
    </xdr:to>
    <xdr:pic>
      <xdr:nvPicPr>
        <xdr:cNvPr id="20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47950"/>
          <a:ext cx="11334750" cy="2085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F20" sqref="F20"/>
    </sheetView>
  </sheetViews>
  <sheetFormatPr defaultRowHeight="13.5"/>
  <cols>
    <col min="1" max="1" width="14.625" customWidth="1"/>
    <col min="2" max="14" width="10.125" customWidth="1"/>
  </cols>
  <sheetData>
    <row r="1" spans="1:14">
      <c r="A1" s="13"/>
      <c r="B1" s="14" t="s">
        <v>0</v>
      </c>
      <c r="C1" s="15"/>
      <c r="D1" s="15"/>
      <c r="E1" s="16" t="s">
        <v>1</v>
      </c>
      <c r="F1" s="16"/>
      <c r="G1" s="16"/>
      <c r="H1" s="16"/>
      <c r="I1" s="16"/>
      <c r="J1" s="16"/>
      <c r="K1" s="16"/>
      <c r="L1" s="16"/>
      <c r="M1" s="18" t="s">
        <v>2</v>
      </c>
      <c r="N1" s="18"/>
    </row>
    <row r="2" spans="1:14">
      <c r="A2" s="13"/>
      <c r="B2" s="1"/>
      <c r="C2" s="2"/>
      <c r="D2" s="2"/>
      <c r="E2" s="16"/>
      <c r="F2" s="16"/>
      <c r="G2" s="16"/>
      <c r="H2" s="16"/>
      <c r="I2" s="16"/>
      <c r="J2" s="16"/>
      <c r="K2" s="16"/>
      <c r="L2" s="16"/>
      <c r="M2" s="18"/>
      <c r="N2" s="18"/>
    </row>
    <row r="3" spans="1:14">
      <c r="A3" s="13"/>
      <c r="B3" s="1"/>
      <c r="C3" s="2"/>
      <c r="D3" s="2"/>
      <c r="E3" s="16"/>
      <c r="F3" s="16"/>
      <c r="G3" s="16"/>
      <c r="H3" s="16"/>
      <c r="I3" s="16"/>
      <c r="J3" s="16"/>
      <c r="K3" s="16"/>
      <c r="L3" s="16"/>
      <c r="M3" s="18"/>
      <c r="N3" s="18"/>
    </row>
    <row r="4" spans="1:14">
      <c r="A4" s="13"/>
      <c r="B4" s="19" t="s">
        <v>3</v>
      </c>
      <c r="C4" s="19"/>
      <c r="D4" s="19"/>
      <c r="E4" s="17"/>
      <c r="F4" s="17"/>
      <c r="G4" s="17"/>
      <c r="H4" s="17"/>
      <c r="I4" s="17"/>
      <c r="J4" s="17"/>
      <c r="K4" s="17"/>
      <c r="L4" s="17"/>
      <c r="M4" s="18" t="s">
        <v>4</v>
      </c>
      <c r="N4" s="18"/>
    </row>
    <row r="5" spans="1:14" ht="23.25" customHeight="1">
      <c r="A5" s="12" t="s">
        <v>5</v>
      </c>
      <c r="B5" s="3" t="s">
        <v>6</v>
      </c>
      <c r="C5" s="3" t="s">
        <v>7</v>
      </c>
      <c r="D5" s="12" t="s">
        <v>8</v>
      </c>
      <c r="E5" s="12"/>
      <c r="F5" s="12" t="s">
        <v>9</v>
      </c>
      <c r="G5" s="12"/>
      <c r="H5" s="3" t="s">
        <v>10</v>
      </c>
      <c r="I5" s="3" t="s">
        <v>11</v>
      </c>
      <c r="J5" s="12" t="s">
        <v>12</v>
      </c>
      <c r="K5" s="12"/>
      <c r="L5" s="3" t="s">
        <v>13</v>
      </c>
      <c r="M5" s="12" t="s">
        <v>14</v>
      </c>
      <c r="N5" s="12" t="s">
        <v>15</v>
      </c>
    </row>
    <row r="6" spans="1:14" ht="23.25" customHeight="1">
      <c r="A6" s="12"/>
      <c r="B6" s="3" t="s">
        <v>16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12"/>
      <c r="N6" s="12"/>
    </row>
    <row r="7" spans="1:14" ht="23.25" customHeight="1">
      <c r="A7" s="12"/>
      <c r="B7" s="3" t="s">
        <v>26</v>
      </c>
      <c r="C7" s="3" t="s">
        <v>27</v>
      </c>
      <c r="D7" s="12" t="s">
        <v>28</v>
      </c>
      <c r="E7" s="12"/>
      <c r="F7" s="12" t="s">
        <v>28</v>
      </c>
      <c r="G7" s="12"/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12"/>
      <c r="N7" s="12"/>
    </row>
    <row r="8" spans="1:14">
      <c r="A8" s="3">
        <v>160628003</v>
      </c>
      <c r="B8" s="4">
        <v>79.631</v>
      </c>
      <c r="C8" s="4">
        <v>-150.65600000000001</v>
      </c>
      <c r="D8" s="4">
        <v>-5.29</v>
      </c>
      <c r="E8" s="4">
        <v>5.33</v>
      </c>
      <c r="F8" s="4">
        <v>0.03</v>
      </c>
      <c r="G8" s="4">
        <v>-0.32</v>
      </c>
      <c r="H8" s="4">
        <v>7.6</v>
      </c>
      <c r="I8" s="4">
        <v>0.7</v>
      </c>
      <c r="J8" s="4">
        <v>3.05</v>
      </c>
      <c r="K8" s="4">
        <v>-0.11</v>
      </c>
      <c r="L8" s="4">
        <v>50.24</v>
      </c>
      <c r="M8" s="3" t="s">
        <v>34</v>
      </c>
      <c r="N8" s="3" t="s">
        <v>35</v>
      </c>
    </row>
    <row r="9" spans="1:14">
      <c r="A9" s="11">
        <v>160628005</v>
      </c>
      <c r="B9" s="4">
        <v>24.068000000000001</v>
      </c>
      <c r="C9" s="4">
        <v>-164.79499999999999</v>
      </c>
      <c r="D9" s="4">
        <v>-7.67</v>
      </c>
      <c r="E9" s="4">
        <v>-0.62</v>
      </c>
      <c r="F9" s="4">
        <v>0.21</v>
      </c>
      <c r="G9" s="4">
        <v>-0.03</v>
      </c>
      <c r="H9" s="4">
        <v>9.1999999999999993</v>
      </c>
      <c r="I9" s="4">
        <v>0.7</v>
      </c>
      <c r="J9" s="4">
        <v>3.05</v>
      </c>
      <c r="K9" s="4">
        <v>-0.11</v>
      </c>
      <c r="L9" s="4">
        <v>50.5</v>
      </c>
      <c r="M9" s="11" t="s">
        <v>34</v>
      </c>
      <c r="N9" s="11" t="s">
        <v>35</v>
      </c>
    </row>
    <row r="10" spans="1:14">
      <c r="A10" s="3">
        <v>160624011</v>
      </c>
      <c r="B10" s="4">
        <v>40.399999536158099</v>
      </c>
      <c r="C10" s="4">
        <v>157.501</v>
      </c>
      <c r="D10" s="4">
        <v>2.5099999999999998</v>
      </c>
      <c r="E10" s="4">
        <v>8.58</v>
      </c>
      <c r="F10" s="4">
        <v>-6.98</v>
      </c>
      <c r="G10" s="4">
        <v>-1.94</v>
      </c>
      <c r="H10" s="4">
        <v>18.899999999999999</v>
      </c>
      <c r="I10" s="4">
        <v>1.4</v>
      </c>
      <c r="J10" s="4">
        <v>3.0179999999999998</v>
      </c>
      <c r="K10" s="4">
        <v>-0.1</v>
      </c>
      <c r="L10" s="4">
        <v>50.5</v>
      </c>
      <c r="M10" s="3" t="s">
        <v>34</v>
      </c>
      <c r="N10" s="3" t="s">
        <v>36</v>
      </c>
    </row>
    <row r="11" spans="1:14">
      <c r="A11" s="3">
        <v>160624014</v>
      </c>
      <c r="B11" s="4">
        <v>40.399999536158099</v>
      </c>
      <c r="C11" s="4">
        <v>-4.7910000000000004</v>
      </c>
      <c r="D11" s="4">
        <v>-0.34</v>
      </c>
      <c r="E11" s="4">
        <v>0.72</v>
      </c>
      <c r="F11" s="4">
        <v>-1.74</v>
      </c>
      <c r="G11" s="4">
        <v>-0.28000000000000003</v>
      </c>
      <c r="H11" s="4">
        <v>18.8</v>
      </c>
      <c r="I11" s="4">
        <v>1.3</v>
      </c>
      <c r="J11" s="4">
        <v>3.09</v>
      </c>
      <c r="K11" s="4">
        <v>-7.0000000000000007E-2</v>
      </c>
      <c r="L11" s="4">
        <v>50.54</v>
      </c>
      <c r="M11" s="3" t="s">
        <v>34</v>
      </c>
      <c r="N11" s="3" t="s">
        <v>36</v>
      </c>
    </row>
  </sheetData>
  <mergeCells count="16">
    <mergeCell ref="A1:A4"/>
    <mergeCell ref="B1:D1"/>
    <mergeCell ref="E1:L4"/>
    <mergeCell ref="M1:N1"/>
    <mergeCell ref="M2:N2"/>
    <mergeCell ref="M3:N3"/>
    <mergeCell ref="B4:D4"/>
    <mergeCell ref="M4:N4"/>
    <mergeCell ref="N5:N7"/>
    <mergeCell ref="D7:E7"/>
    <mergeCell ref="F7:G7"/>
    <mergeCell ref="A5:A7"/>
    <mergeCell ref="D5:E5"/>
    <mergeCell ref="F5:G5"/>
    <mergeCell ref="J5:K5"/>
    <mergeCell ref="M5:M7"/>
  </mergeCells>
  <phoneticPr fontId="1" type="noConversion"/>
  <conditionalFormatting sqref="B1:B11">
    <cfRule type="cellIs" dxfId="29" priority="19" stopIfTrue="1" operator="between">
      <formula>-101</formula>
      <formula>80</formula>
    </cfRule>
  </conditionalFormatting>
  <conditionalFormatting sqref="C1:C11">
    <cfRule type="cellIs" dxfId="28" priority="18" stopIfTrue="1" operator="between">
      <formula>-170</formula>
      <formula>110</formula>
    </cfRule>
  </conditionalFormatting>
  <conditionalFormatting sqref="D1:G11">
    <cfRule type="cellIs" dxfId="27" priority="17" stopIfTrue="1" operator="between">
      <formula>-10</formula>
      <formula>10</formula>
    </cfRule>
  </conditionalFormatting>
  <conditionalFormatting sqref="H1:H11">
    <cfRule type="cellIs" dxfId="26" priority="16" stopIfTrue="1" operator="between">
      <formula>6.3</formula>
      <formula>9.2</formula>
    </cfRule>
  </conditionalFormatting>
  <conditionalFormatting sqref="I1:I11">
    <cfRule type="cellIs" dxfId="25" priority="15" stopIfTrue="1" operator="between">
      <formula>0.6</formula>
      <formula>0.7</formula>
    </cfRule>
  </conditionalFormatting>
  <conditionalFormatting sqref="J1:J11">
    <cfRule type="cellIs" dxfId="24" priority="14" stopIfTrue="1" operator="between">
      <formula>3</formula>
      <formula>3.1</formula>
    </cfRule>
  </conditionalFormatting>
  <conditionalFormatting sqref="K1:K11">
    <cfRule type="cellIs" dxfId="23" priority="13" stopIfTrue="1" operator="between">
      <formula>-0.2</formula>
      <formula>0.2</formula>
    </cfRule>
  </conditionalFormatting>
  <conditionalFormatting sqref="L1:L11">
    <cfRule type="cellIs" dxfId="22" priority="12" stopIfTrue="1" operator="between">
      <formula>48</formula>
      <formula>51</formula>
    </cfRule>
  </conditionalFormatting>
  <conditionalFormatting sqref="H1:H1048576">
    <cfRule type="cellIs" dxfId="21" priority="11" stopIfTrue="1" operator="between">
      <formula>7</formula>
      <formula>19</formula>
    </cfRule>
  </conditionalFormatting>
  <conditionalFormatting sqref="I1:I1048576">
    <cfRule type="cellIs" dxfId="20" priority="10" stopIfTrue="1" operator="between">
      <formula>-2</formula>
      <formula>2</formula>
    </cfRule>
  </conditionalFormatting>
  <conditionalFormatting sqref="C1:C1048576">
    <cfRule type="cellIs" dxfId="19" priority="9" stopIfTrue="1" operator="between">
      <formula>-200</formula>
      <formula>200</formula>
    </cfRule>
  </conditionalFormatting>
  <conditionalFormatting sqref="B9">
    <cfRule type="cellIs" dxfId="7" priority="8" stopIfTrue="1" operator="between">
      <formula>-101</formula>
      <formula>80</formula>
    </cfRule>
  </conditionalFormatting>
  <conditionalFormatting sqref="C9">
    <cfRule type="cellIs" dxfId="6" priority="7" stopIfTrue="1" operator="between">
      <formula>-170</formula>
      <formula>110</formula>
    </cfRule>
  </conditionalFormatting>
  <conditionalFormatting sqref="D9:G9">
    <cfRule type="cellIs" dxfId="5" priority="6" stopIfTrue="1" operator="between">
      <formula>-10</formula>
      <formula>10</formula>
    </cfRule>
  </conditionalFormatting>
  <conditionalFormatting sqref="H9">
    <cfRule type="cellIs" dxfId="4" priority="5" stopIfTrue="1" operator="between">
      <formula>6.3</formula>
      <formula>9.2</formula>
    </cfRule>
  </conditionalFormatting>
  <conditionalFormatting sqref="I9">
    <cfRule type="cellIs" dxfId="3" priority="4" stopIfTrue="1" operator="between">
      <formula>0.6</formula>
      <formula>0.7</formula>
    </cfRule>
  </conditionalFormatting>
  <conditionalFormatting sqref="J9">
    <cfRule type="cellIs" dxfId="2" priority="3" stopIfTrue="1" operator="between">
      <formula>3</formula>
      <formula>3.1</formula>
    </cfRule>
  </conditionalFormatting>
  <conditionalFormatting sqref="K9">
    <cfRule type="cellIs" dxfId="1" priority="2" stopIfTrue="1" operator="between">
      <formula>-0.2</formula>
      <formula>0.2</formula>
    </cfRule>
  </conditionalFormatting>
  <conditionalFormatting sqref="L9">
    <cfRule type="cellIs" dxfId="0" priority="1" stopIfTrue="1" operator="between">
      <formula>48</formula>
      <formula>51</formula>
    </cfRule>
  </conditionalFormatting>
  <printOptions horizontalCentered="1"/>
  <pageMargins left="0" right="0" top="0.51181102362204722" bottom="0.43307086614173229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9" sqref="G29"/>
    </sheetView>
  </sheetViews>
  <sheetFormatPr defaultRowHeight="13.5"/>
  <cols>
    <col min="1" max="1" width="14.625" customWidth="1"/>
    <col min="2" max="14" width="10.125" customWidth="1"/>
    <col min="15" max="15" width="2.75" customWidth="1"/>
    <col min="16" max="16" width="22" customWidth="1"/>
    <col min="17" max="17" width="19.25" customWidth="1"/>
    <col min="18" max="18" width="17.25" bestFit="1" customWidth="1"/>
    <col min="19" max="19" width="16.375" customWidth="1"/>
    <col min="20" max="20" width="15.25" customWidth="1"/>
  </cols>
  <sheetData>
    <row r="1" spans="1:20">
      <c r="A1" s="13"/>
      <c r="B1" s="14" t="s">
        <v>0</v>
      </c>
      <c r="C1" s="15"/>
      <c r="D1" s="15"/>
      <c r="E1" s="16" t="s">
        <v>1</v>
      </c>
      <c r="F1" s="16"/>
      <c r="G1" s="16"/>
      <c r="H1" s="16"/>
      <c r="I1" s="16"/>
      <c r="J1" s="16"/>
      <c r="K1" s="16"/>
      <c r="L1" s="16"/>
      <c r="M1" s="18" t="s">
        <v>2</v>
      </c>
      <c r="N1" s="18"/>
    </row>
    <row r="2" spans="1:20">
      <c r="A2" s="13"/>
      <c r="B2" s="1"/>
      <c r="C2" s="2"/>
      <c r="D2" s="2"/>
      <c r="E2" s="16"/>
      <c r="F2" s="16"/>
      <c r="G2" s="16"/>
      <c r="H2" s="16"/>
      <c r="I2" s="16"/>
      <c r="J2" s="16"/>
      <c r="K2" s="16"/>
      <c r="L2" s="16"/>
      <c r="M2" s="18"/>
      <c r="N2" s="18"/>
    </row>
    <row r="3" spans="1:20">
      <c r="A3" s="13"/>
      <c r="B3" s="1"/>
      <c r="C3" s="2"/>
      <c r="D3" s="2"/>
      <c r="E3" s="16"/>
      <c r="F3" s="16"/>
      <c r="G3" s="16"/>
      <c r="H3" s="16"/>
      <c r="I3" s="16"/>
      <c r="J3" s="16"/>
      <c r="K3" s="16"/>
      <c r="L3" s="16"/>
      <c r="M3" s="18"/>
      <c r="N3" s="18"/>
      <c r="Q3" s="7" t="s">
        <v>45</v>
      </c>
    </row>
    <row r="4" spans="1:20">
      <c r="A4" s="13"/>
      <c r="B4" s="19" t="s">
        <v>3</v>
      </c>
      <c r="C4" s="19"/>
      <c r="D4" s="19"/>
      <c r="E4" s="17"/>
      <c r="F4" s="17"/>
      <c r="G4" s="17"/>
      <c r="H4" s="17"/>
      <c r="I4" s="17"/>
      <c r="J4" s="17"/>
      <c r="K4" s="17"/>
      <c r="L4" s="17"/>
      <c r="M4" s="18" t="s">
        <v>4</v>
      </c>
      <c r="N4" s="18"/>
      <c r="Q4" s="7">
        <f>32.768*0.5</f>
        <v>16.384</v>
      </c>
    </row>
    <row r="5" spans="1:20" ht="23.25" customHeight="1">
      <c r="A5" s="12" t="s">
        <v>5</v>
      </c>
      <c r="B5" s="3" t="s">
        <v>6</v>
      </c>
      <c r="C5" s="3" t="s">
        <v>7</v>
      </c>
      <c r="D5" s="12" t="s">
        <v>8</v>
      </c>
      <c r="E5" s="12"/>
      <c r="F5" s="12" t="s">
        <v>9</v>
      </c>
      <c r="G5" s="12"/>
      <c r="H5" s="3" t="s">
        <v>10</v>
      </c>
      <c r="I5" s="3" t="s">
        <v>11</v>
      </c>
      <c r="J5" s="12" t="s">
        <v>12</v>
      </c>
      <c r="K5" s="12"/>
      <c r="L5" s="3" t="s">
        <v>13</v>
      </c>
      <c r="M5" s="12" t="s">
        <v>14</v>
      </c>
      <c r="N5" s="12" t="s">
        <v>15</v>
      </c>
    </row>
    <row r="6" spans="1:20" ht="23.25" customHeight="1">
      <c r="A6" s="12"/>
      <c r="B6" s="3" t="s">
        <v>16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12"/>
      <c r="N6" s="12"/>
      <c r="Q6" s="7" t="s">
        <v>40</v>
      </c>
      <c r="R6" s="9"/>
      <c r="S6" s="9"/>
      <c r="T6" s="9"/>
    </row>
    <row r="7" spans="1:20" ht="23.25" customHeight="1">
      <c r="A7" s="12"/>
      <c r="B7" s="3" t="s">
        <v>26</v>
      </c>
      <c r="C7" s="3" t="s">
        <v>27</v>
      </c>
      <c r="D7" s="12" t="s">
        <v>28</v>
      </c>
      <c r="E7" s="12"/>
      <c r="F7" s="12" t="s">
        <v>28</v>
      </c>
      <c r="G7" s="12"/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12"/>
      <c r="N7" s="12"/>
      <c r="P7" s="5" t="s">
        <v>39</v>
      </c>
      <c r="Q7" s="7" t="s">
        <v>41</v>
      </c>
      <c r="R7" s="7" t="s">
        <v>42</v>
      </c>
      <c r="S7" s="10" t="s">
        <v>43</v>
      </c>
      <c r="T7" s="10" t="s">
        <v>44</v>
      </c>
    </row>
    <row r="8" spans="1:20">
      <c r="A8" s="3">
        <v>160628003</v>
      </c>
      <c r="B8" s="4"/>
      <c r="C8" s="4">
        <v>-152.28271480000001</v>
      </c>
      <c r="D8" s="4">
        <v>-5.9814451560000004</v>
      </c>
      <c r="E8" s="4">
        <v>5.0659178899999997</v>
      </c>
      <c r="F8" s="4">
        <v>-5.7678223580000001</v>
      </c>
      <c r="G8" s="4">
        <v>-1.464843763</v>
      </c>
      <c r="H8" s="4">
        <v>7.7</v>
      </c>
      <c r="I8" s="4">
        <v>0.62</v>
      </c>
      <c r="J8" s="4">
        <v>3.0539999999999998</v>
      </c>
      <c r="K8" s="4">
        <v>-0.106</v>
      </c>
      <c r="L8" s="4">
        <v>50.38</v>
      </c>
      <c r="M8" s="3" t="s">
        <v>34</v>
      </c>
      <c r="N8" s="3" t="s">
        <v>35</v>
      </c>
      <c r="P8" s="5" t="s">
        <v>38</v>
      </c>
      <c r="Q8" s="6">
        <v>42524.665185185186</v>
      </c>
      <c r="R8" s="6">
        <v>42546.484675925924</v>
      </c>
      <c r="S8" s="8">
        <v>12500004.145</v>
      </c>
      <c r="T8" s="8">
        <v>12500002.7765</v>
      </c>
    </row>
    <row r="9" spans="1:20">
      <c r="A9" s="3">
        <v>160628005</v>
      </c>
      <c r="B9" s="4"/>
      <c r="C9" s="4">
        <v>-142.5170899</v>
      </c>
      <c r="D9" s="4">
        <v>-5.8593750509999998</v>
      </c>
      <c r="E9" s="4">
        <v>1.6072591510000001</v>
      </c>
      <c r="F9" s="4">
        <v>-1.0782877099999999</v>
      </c>
      <c r="G9" s="4">
        <v>-0.40690099499999999</v>
      </c>
      <c r="H9" s="4">
        <v>7.8</v>
      </c>
      <c r="I9" s="4">
        <v>0.6</v>
      </c>
      <c r="J9" s="4">
        <v>3.048</v>
      </c>
      <c r="K9" s="4">
        <v>-0.106</v>
      </c>
      <c r="L9" s="4">
        <v>50.44</v>
      </c>
      <c r="M9" s="3" t="s">
        <v>34</v>
      </c>
      <c r="N9" s="3" t="s">
        <v>35</v>
      </c>
      <c r="P9" s="5" t="s">
        <v>47</v>
      </c>
      <c r="Q9" s="6">
        <v>42524.668414351851</v>
      </c>
      <c r="R9" s="6">
        <v>42546.484675925924</v>
      </c>
      <c r="S9" s="8">
        <v>12500004.145</v>
      </c>
      <c r="T9" s="8">
        <v>12500002.7765</v>
      </c>
    </row>
    <row r="10" spans="1:20">
      <c r="A10" s="3">
        <v>160624011</v>
      </c>
      <c r="B10" s="4"/>
      <c r="C10" s="4">
        <v>339.35546878183231</v>
      </c>
      <c r="D10" s="4">
        <v>0.74259446600000001</v>
      </c>
      <c r="E10" s="4">
        <v>4.7709147569999999</v>
      </c>
      <c r="F10" s="4">
        <v>-6.5714517629999998</v>
      </c>
      <c r="G10" s="4">
        <v>-1.9836426190000001</v>
      </c>
      <c r="H10" s="4">
        <v>18.7</v>
      </c>
      <c r="I10" s="4">
        <v>1.1599999999999999</v>
      </c>
      <c r="J10" s="4">
        <v>3.0539999999999998</v>
      </c>
      <c r="K10" s="4">
        <v>-0.1</v>
      </c>
      <c r="L10" s="4">
        <v>50.4</v>
      </c>
      <c r="M10" s="3" t="s">
        <v>34</v>
      </c>
      <c r="N10" s="3" t="s">
        <v>36</v>
      </c>
      <c r="P10" s="5" t="s">
        <v>46</v>
      </c>
      <c r="Q10" s="6">
        <v>42537.832499999997</v>
      </c>
      <c r="R10" s="6">
        <v>42546.484675925924</v>
      </c>
      <c r="S10" s="8">
        <v>12500004.145</v>
      </c>
      <c r="T10" s="8">
        <v>12500002.7765</v>
      </c>
    </row>
    <row r="11" spans="1:20">
      <c r="A11" s="3">
        <v>160624014</v>
      </c>
      <c r="B11" s="4"/>
      <c r="C11" s="4">
        <v>310.97412113467726</v>
      </c>
      <c r="D11" s="4">
        <v>0.28483077600000001</v>
      </c>
      <c r="E11" s="4">
        <v>4.1503906229999998</v>
      </c>
      <c r="F11" s="4">
        <v>-6.6121417600000001</v>
      </c>
      <c r="G11" s="4">
        <v>-1.973470034</v>
      </c>
      <c r="H11" s="4">
        <v>18.7</v>
      </c>
      <c r="I11" s="4">
        <v>1.2</v>
      </c>
      <c r="J11" s="4">
        <v>3.0539999999999998</v>
      </c>
      <c r="K11" s="4">
        <v>-9.4E-2</v>
      </c>
      <c r="L11" s="4">
        <v>50.46</v>
      </c>
      <c r="M11" s="3" t="s">
        <v>34</v>
      </c>
      <c r="N11" s="3" t="s">
        <v>36</v>
      </c>
      <c r="P11" s="5" t="s">
        <v>37</v>
      </c>
      <c r="Q11" s="6">
        <v>42537.830601851849</v>
      </c>
      <c r="R11" s="6">
        <v>42546.484675925924</v>
      </c>
      <c r="S11" s="8">
        <v>12500004.145</v>
      </c>
      <c r="T11" s="8">
        <v>12500002.7765</v>
      </c>
    </row>
  </sheetData>
  <mergeCells count="16">
    <mergeCell ref="A1:A4"/>
    <mergeCell ref="B1:D1"/>
    <mergeCell ref="E1:L4"/>
    <mergeCell ref="M1:N1"/>
    <mergeCell ref="M2:N2"/>
    <mergeCell ref="M3:N3"/>
    <mergeCell ref="B4:D4"/>
    <mergeCell ref="M4:N4"/>
    <mergeCell ref="N5:N7"/>
    <mergeCell ref="D7:E7"/>
    <mergeCell ref="F7:G7"/>
    <mergeCell ref="A5:A7"/>
    <mergeCell ref="D5:E5"/>
    <mergeCell ref="F5:G5"/>
    <mergeCell ref="J5:K5"/>
    <mergeCell ref="M5:M7"/>
  </mergeCells>
  <phoneticPr fontId="1" type="noConversion"/>
  <conditionalFormatting sqref="B1:B11">
    <cfRule type="cellIs" dxfId="18" priority="11" stopIfTrue="1" operator="between">
      <formula>-101</formula>
      <formula>80</formula>
    </cfRule>
  </conditionalFormatting>
  <conditionalFormatting sqref="C1:C11">
    <cfRule type="cellIs" dxfId="17" priority="10" stopIfTrue="1" operator="between">
      <formula>-170</formula>
      <formula>110</formula>
    </cfRule>
  </conditionalFormatting>
  <conditionalFormatting sqref="D1:G11">
    <cfRule type="cellIs" dxfId="16" priority="9" stopIfTrue="1" operator="between">
      <formula>-10</formula>
      <formula>10</formula>
    </cfRule>
  </conditionalFormatting>
  <conditionalFormatting sqref="H1:H11">
    <cfRule type="cellIs" dxfId="15" priority="8" stopIfTrue="1" operator="between">
      <formula>6.3</formula>
      <formula>9.2</formula>
    </cfRule>
  </conditionalFormatting>
  <conditionalFormatting sqref="I1:I11">
    <cfRule type="cellIs" dxfId="14" priority="7" stopIfTrue="1" operator="between">
      <formula>0.6</formula>
      <formula>0.7</formula>
    </cfRule>
  </conditionalFormatting>
  <conditionalFormatting sqref="J1:J11">
    <cfRule type="cellIs" dxfId="13" priority="6" stopIfTrue="1" operator="between">
      <formula>3</formula>
      <formula>3.1</formula>
    </cfRule>
  </conditionalFormatting>
  <conditionalFormatting sqref="K1:K11">
    <cfRule type="cellIs" dxfId="12" priority="5" stopIfTrue="1" operator="between">
      <formula>-0.2</formula>
      <formula>0.2</formula>
    </cfRule>
  </conditionalFormatting>
  <conditionalFormatting sqref="L1:L11">
    <cfRule type="cellIs" dxfId="11" priority="4" stopIfTrue="1" operator="between">
      <formula>48</formula>
      <formula>51</formula>
    </cfRule>
  </conditionalFormatting>
  <conditionalFormatting sqref="H1:H1048576">
    <cfRule type="cellIs" dxfId="10" priority="3" stopIfTrue="1" operator="between">
      <formula>7</formula>
      <formula>19</formula>
    </cfRule>
  </conditionalFormatting>
  <conditionalFormatting sqref="I1:I1048576">
    <cfRule type="cellIs" dxfId="9" priority="2" stopIfTrue="1" operator="between">
      <formula>-2</formula>
      <formula>2</formula>
    </cfRule>
  </conditionalFormatting>
  <conditionalFormatting sqref="C1:C1048576">
    <cfRule type="cellIs" dxfId="8" priority="1" stopIfTrue="1" operator="between">
      <formula>-200</formula>
      <formula>200</formula>
    </cfRule>
  </conditionalFormatting>
  <printOptions horizontalCentered="1"/>
  <pageMargins left="0" right="0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出货数据</vt:lpstr>
      <vt:lpstr>复检数据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2017-02-20T07:53:56Z</dcterms:created>
  <dcterms:modified xsi:type="dcterms:W3CDTF">2017-02-22T02:50:51Z</dcterms:modified>
</cp:coreProperties>
</file>