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C44" i="1"/>
  <c r="AC13"/>
  <c r="C13"/>
  <c r="A11"/>
  <c r="AC43" s="1"/>
  <c r="A10"/>
  <c r="V43" s="1"/>
  <c r="A9"/>
  <c r="O43" s="1"/>
  <c r="A8"/>
  <c r="G44" s="1"/>
  <c r="D7"/>
  <c r="A7"/>
  <c r="A6"/>
  <c r="A5"/>
  <c r="V13" s="1"/>
  <c r="A4"/>
  <c r="O13" s="1"/>
  <c r="A3"/>
  <c r="G13" s="1"/>
  <c r="A2"/>
</calcChain>
</file>

<file path=xl/sharedStrings.xml><?xml version="1.0" encoding="utf-8"?>
<sst xmlns="http://schemas.openxmlformats.org/spreadsheetml/2006/main" count="67" uniqueCount="23">
  <si>
    <t>要求（单位：dBc/Hz）</t>
    <phoneticPr fontId="3" type="noConversion"/>
  </si>
  <si>
    <t>1z:≤-115</t>
    <phoneticPr fontId="3" type="noConversion"/>
  </si>
  <si>
    <t>10Hz:≤-140</t>
    <phoneticPr fontId="3" type="noConversion"/>
  </si>
  <si>
    <t>100Hz:≤-155</t>
    <phoneticPr fontId="3" type="noConversion"/>
  </si>
  <si>
    <t>1KHz:≤-160</t>
    <phoneticPr fontId="3" type="noConversion"/>
  </si>
  <si>
    <t>10KHz:≤-160</t>
    <phoneticPr fontId="3" type="noConversion"/>
  </si>
  <si>
    <t>短稳E-12</t>
    <phoneticPr fontId="3" type="noConversion"/>
  </si>
  <si>
    <t>常温</t>
    <phoneticPr fontId="3" type="noConversion"/>
  </si>
  <si>
    <t>样品11</t>
    <phoneticPr fontId="3" type="noConversion"/>
  </si>
  <si>
    <t>样品21</t>
    <phoneticPr fontId="3" type="noConversion"/>
  </si>
  <si>
    <t>样品12</t>
  </si>
  <si>
    <t>样品22</t>
  </si>
  <si>
    <t>样品13</t>
  </si>
  <si>
    <t>样品23</t>
  </si>
  <si>
    <t>样品14</t>
  </si>
  <si>
    <t>样品24</t>
  </si>
  <si>
    <t>样品15</t>
  </si>
  <si>
    <t>样品16</t>
  </si>
  <si>
    <t>样品17</t>
  </si>
  <si>
    <t>样品18</t>
  </si>
  <si>
    <t>样品19</t>
  </si>
  <si>
    <t>常温</t>
    <phoneticPr fontId="3" type="noConversion"/>
  </si>
  <si>
    <t>样品20</t>
  </si>
</sst>
</file>

<file path=xl/styles.xml><?xml version="1.0" encoding="utf-8"?>
<styleSheet xmlns="http://schemas.openxmlformats.org/spreadsheetml/2006/main">
  <fonts count="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2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/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2" borderId="0" xfId="0" applyFill="1" applyAlignment="1"/>
    <xf numFmtId="0" fontId="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96316</xdr:colOff>
      <xdr:row>12</xdr:row>
      <xdr:rowOff>259771</xdr:rowOff>
    </xdr:from>
    <xdr:to>
      <xdr:col>3</xdr:col>
      <xdr:colOff>421314</xdr:colOff>
      <xdr:row>40</xdr:row>
      <xdr:rowOff>73479</xdr:rowOff>
    </xdr:to>
    <xdr:pic>
      <xdr:nvPicPr>
        <xdr:cNvPr id="2" name="图片 1" descr="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16" y="4831771"/>
          <a:ext cx="6087623" cy="4471433"/>
        </a:xfrm>
        <a:prstGeom prst="rect">
          <a:avLst/>
        </a:prstGeom>
      </xdr:spPr>
    </xdr:pic>
    <xdr:clientData/>
  </xdr:twoCellAnchor>
  <xdr:twoCellAnchor editAs="oneCell">
    <xdr:from>
      <xdr:col>5</xdr:col>
      <xdr:colOff>675410</xdr:colOff>
      <xdr:row>13</xdr:row>
      <xdr:rowOff>138545</xdr:rowOff>
    </xdr:from>
    <xdr:to>
      <xdr:col>10</xdr:col>
      <xdr:colOff>495300</xdr:colOff>
      <xdr:row>40</xdr:row>
      <xdr:rowOff>146144</xdr:rowOff>
    </xdr:to>
    <xdr:pic>
      <xdr:nvPicPr>
        <xdr:cNvPr id="3" name="图片 2" descr="2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5160" y="4977245"/>
          <a:ext cx="5973040" cy="4398624"/>
        </a:xfrm>
        <a:prstGeom prst="rect">
          <a:avLst/>
        </a:prstGeom>
      </xdr:spPr>
    </xdr:pic>
    <xdr:clientData/>
  </xdr:twoCellAnchor>
  <xdr:twoCellAnchor editAs="oneCell">
    <xdr:from>
      <xdr:col>12</xdr:col>
      <xdr:colOff>294409</xdr:colOff>
      <xdr:row>13</xdr:row>
      <xdr:rowOff>34636</xdr:rowOff>
    </xdr:from>
    <xdr:to>
      <xdr:col>16</xdr:col>
      <xdr:colOff>121103</xdr:colOff>
      <xdr:row>39</xdr:row>
      <xdr:rowOff>163511</xdr:rowOff>
    </xdr:to>
    <xdr:pic>
      <xdr:nvPicPr>
        <xdr:cNvPr id="4" name="图片 3" descr="3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72109" y="4873336"/>
          <a:ext cx="5941744" cy="4348450"/>
        </a:xfrm>
        <a:prstGeom prst="rect">
          <a:avLst/>
        </a:prstGeom>
      </xdr:spPr>
    </xdr:pic>
    <xdr:clientData/>
  </xdr:twoCellAnchor>
  <xdr:twoCellAnchor editAs="oneCell">
    <xdr:from>
      <xdr:col>19</xdr:col>
      <xdr:colOff>54427</xdr:colOff>
      <xdr:row>14</xdr:row>
      <xdr:rowOff>54428</xdr:rowOff>
    </xdr:from>
    <xdr:to>
      <xdr:col>22</xdr:col>
      <xdr:colOff>23131</xdr:colOff>
      <xdr:row>38</xdr:row>
      <xdr:rowOff>160631</xdr:rowOff>
    </xdr:to>
    <xdr:pic>
      <xdr:nvPicPr>
        <xdr:cNvPr id="5" name="图片 4" descr="4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90102" y="5055053"/>
          <a:ext cx="5493204" cy="3992403"/>
        </a:xfrm>
        <a:prstGeom prst="rect">
          <a:avLst/>
        </a:prstGeom>
      </xdr:spPr>
    </xdr:pic>
    <xdr:clientData/>
  </xdr:twoCellAnchor>
  <xdr:twoCellAnchor editAs="oneCell">
    <xdr:from>
      <xdr:col>24</xdr:col>
      <xdr:colOff>176893</xdr:colOff>
      <xdr:row>13</xdr:row>
      <xdr:rowOff>27214</xdr:rowOff>
    </xdr:from>
    <xdr:to>
      <xdr:col>31</xdr:col>
      <xdr:colOff>357869</xdr:colOff>
      <xdr:row>37</xdr:row>
      <xdr:rowOff>2339</xdr:rowOff>
    </xdr:to>
    <xdr:pic>
      <xdr:nvPicPr>
        <xdr:cNvPr id="6" name="图片 5" descr="5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46593" y="4865914"/>
          <a:ext cx="5572126" cy="3861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44</xdr:row>
      <xdr:rowOff>0</xdr:rowOff>
    </xdr:from>
    <xdr:to>
      <xdr:col>3</xdr:col>
      <xdr:colOff>47927</xdr:colOff>
      <xdr:row>67</xdr:row>
      <xdr:rowOff>78921</xdr:rowOff>
    </xdr:to>
    <xdr:pic>
      <xdr:nvPicPr>
        <xdr:cNvPr id="7" name="图片 6" descr="6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107" y="9972675"/>
          <a:ext cx="5606445" cy="4022271"/>
        </a:xfrm>
        <a:prstGeom prst="rect">
          <a:avLst/>
        </a:prstGeom>
      </xdr:spPr>
    </xdr:pic>
    <xdr:clientData/>
  </xdr:twoCellAnchor>
  <xdr:twoCellAnchor editAs="oneCell">
    <xdr:from>
      <xdr:col>11</xdr:col>
      <xdr:colOff>1088572</xdr:colOff>
      <xdr:row>44</xdr:row>
      <xdr:rowOff>27214</xdr:rowOff>
    </xdr:from>
    <xdr:to>
      <xdr:col>15</xdr:col>
      <xdr:colOff>449792</xdr:colOff>
      <xdr:row>68</xdr:row>
      <xdr:rowOff>16328</xdr:rowOff>
    </xdr:to>
    <xdr:pic>
      <xdr:nvPicPr>
        <xdr:cNvPr id="8" name="图片 7" descr="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61372" y="9999889"/>
          <a:ext cx="5723920" cy="4103914"/>
        </a:xfrm>
        <a:prstGeom prst="rect">
          <a:avLst/>
        </a:prstGeom>
      </xdr:spPr>
    </xdr:pic>
    <xdr:clientData/>
  </xdr:twoCellAnchor>
  <xdr:twoCellAnchor editAs="oneCell">
    <xdr:from>
      <xdr:col>18</xdr:col>
      <xdr:colOff>217715</xdr:colOff>
      <xdr:row>43</xdr:row>
      <xdr:rowOff>108858</xdr:rowOff>
    </xdr:from>
    <xdr:to>
      <xdr:col>21</xdr:col>
      <xdr:colOff>797379</xdr:colOff>
      <xdr:row>68</xdr:row>
      <xdr:rowOff>11397</xdr:rowOff>
    </xdr:to>
    <xdr:pic>
      <xdr:nvPicPr>
        <xdr:cNvPr id="9" name="图片 8" descr="9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96140" y="9900558"/>
          <a:ext cx="5827939" cy="4188789"/>
        </a:xfrm>
        <a:prstGeom prst="rect">
          <a:avLst/>
        </a:prstGeom>
      </xdr:spPr>
    </xdr:pic>
    <xdr:clientData/>
  </xdr:twoCellAnchor>
  <xdr:twoCellAnchor editAs="oneCell">
    <xdr:from>
      <xdr:col>5</xdr:col>
      <xdr:colOff>326573</xdr:colOff>
      <xdr:row>44</xdr:row>
      <xdr:rowOff>40821</xdr:rowOff>
    </xdr:from>
    <xdr:to>
      <xdr:col>9</xdr:col>
      <xdr:colOff>563337</xdr:colOff>
      <xdr:row>66</xdr:row>
      <xdr:rowOff>57277</xdr:rowOff>
    </xdr:to>
    <xdr:pic>
      <xdr:nvPicPr>
        <xdr:cNvPr id="10" name="图片 9" descr="7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46323" y="10013496"/>
          <a:ext cx="5285014" cy="3788356"/>
        </a:xfrm>
        <a:prstGeom prst="rect">
          <a:avLst/>
        </a:prstGeom>
      </xdr:spPr>
    </xdr:pic>
    <xdr:clientData/>
  </xdr:twoCellAnchor>
  <xdr:twoCellAnchor editAs="oneCell">
    <xdr:from>
      <xdr:col>23</xdr:col>
      <xdr:colOff>707572</xdr:colOff>
      <xdr:row>43</xdr:row>
      <xdr:rowOff>163285</xdr:rowOff>
    </xdr:from>
    <xdr:to>
      <xdr:col>31</xdr:col>
      <xdr:colOff>80963</xdr:colOff>
      <xdr:row>68</xdr:row>
      <xdr:rowOff>27034</xdr:rowOff>
    </xdr:to>
    <xdr:pic>
      <xdr:nvPicPr>
        <xdr:cNvPr id="11" name="图片 10" descr="1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100972" y="9954985"/>
          <a:ext cx="5812291" cy="4149999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71</xdr:row>
      <xdr:rowOff>86592</xdr:rowOff>
    </xdr:from>
    <xdr:to>
      <xdr:col>2</xdr:col>
      <xdr:colOff>996853</xdr:colOff>
      <xdr:row>95</xdr:row>
      <xdr:rowOff>134216</xdr:rowOff>
    </xdr:to>
    <xdr:pic>
      <xdr:nvPicPr>
        <xdr:cNvPr id="12" name="图片 11" descr="11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636" y="14945592"/>
          <a:ext cx="5638992" cy="4162424"/>
        </a:xfrm>
        <a:prstGeom prst="rect">
          <a:avLst/>
        </a:prstGeom>
      </xdr:spPr>
    </xdr:pic>
    <xdr:clientData/>
  </xdr:twoCellAnchor>
  <xdr:twoCellAnchor editAs="oneCell">
    <xdr:from>
      <xdr:col>5</xdr:col>
      <xdr:colOff>103910</xdr:colOff>
      <xdr:row>71</xdr:row>
      <xdr:rowOff>155864</xdr:rowOff>
    </xdr:from>
    <xdr:to>
      <xdr:col>9</xdr:col>
      <xdr:colOff>512618</xdr:colOff>
      <xdr:row>95</xdr:row>
      <xdr:rowOff>80367</xdr:rowOff>
    </xdr:to>
    <xdr:pic>
      <xdr:nvPicPr>
        <xdr:cNvPr id="13" name="图片 12" descr="12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23660" y="15014864"/>
          <a:ext cx="5456958" cy="4039303"/>
        </a:xfrm>
        <a:prstGeom prst="rect">
          <a:avLst/>
        </a:prstGeom>
      </xdr:spPr>
    </xdr:pic>
    <xdr:clientData/>
  </xdr:twoCellAnchor>
  <xdr:twoCellAnchor editAs="oneCell">
    <xdr:from>
      <xdr:col>11</xdr:col>
      <xdr:colOff>848590</xdr:colOff>
      <xdr:row>70</xdr:row>
      <xdr:rowOff>69273</xdr:rowOff>
    </xdr:from>
    <xdr:to>
      <xdr:col>14</xdr:col>
      <xdr:colOff>1030432</xdr:colOff>
      <xdr:row>94</xdr:row>
      <xdr:rowOff>34691</xdr:rowOff>
    </xdr:to>
    <xdr:pic>
      <xdr:nvPicPr>
        <xdr:cNvPr id="14" name="图片 13" descr="13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821390" y="14747298"/>
          <a:ext cx="5544417" cy="4080218"/>
        </a:xfrm>
        <a:prstGeom prst="rect">
          <a:avLst/>
        </a:prstGeom>
      </xdr:spPr>
    </xdr:pic>
    <xdr:clientData/>
  </xdr:twoCellAnchor>
  <xdr:twoCellAnchor editAs="oneCell">
    <xdr:from>
      <xdr:col>18</xdr:col>
      <xdr:colOff>346363</xdr:colOff>
      <xdr:row>69</xdr:row>
      <xdr:rowOff>138546</xdr:rowOff>
    </xdr:from>
    <xdr:to>
      <xdr:col>21</xdr:col>
      <xdr:colOff>872836</xdr:colOff>
      <xdr:row>94</xdr:row>
      <xdr:rowOff>106400</xdr:rowOff>
    </xdr:to>
    <xdr:pic>
      <xdr:nvPicPr>
        <xdr:cNvPr id="15" name="图片 14" descr="14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24788" y="14635596"/>
          <a:ext cx="5774748" cy="4254104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762000</xdr:colOff>
      <xdr:row>69</xdr:row>
      <xdr:rowOff>138546</xdr:rowOff>
    </xdr:from>
    <xdr:to>
      <xdr:col>31</xdr:col>
      <xdr:colOff>328564</xdr:colOff>
      <xdr:row>95</xdr:row>
      <xdr:rowOff>101312</xdr:rowOff>
    </xdr:to>
    <xdr:pic>
      <xdr:nvPicPr>
        <xdr:cNvPr id="16" name="图片 15" descr="15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155400" y="14635596"/>
          <a:ext cx="5948314" cy="4420466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96</xdr:row>
      <xdr:rowOff>41544</xdr:rowOff>
    </xdr:from>
    <xdr:to>
      <xdr:col>2</xdr:col>
      <xdr:colOff>1046884</xdr:colOff>
      <xdr:row>119</xdr:row>
      <xdr:rowOff>93173</xdr:rowOff>
    </xdr:to>
    <xdr:pic>
      <xdr:nvPicPr>
        <xdr:cNvPr id="17" name="图片 16" descr="16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1728" y="19424919"/>
          <a:ext cx="5411931" cy="3994979"/>
        </a:xfrm>
        <a:prstGeom prst="rect">
          <a:avLst/>
        </a:prstGeom>
      </xdr:spPr>
    </xdr:pic>
    <xdr:clientData/>
  </xdr:twoCellAnchor>
  <xdr:twoCellAnchor editAs="oneCell">
    <xdr:from>
      <xdr:col>5</xdr:col>
      <xdr:colOff>242456</xdr:colOff>
      <xdr:row>96</xdr:row>
      <xdr:rowOff>26119</xdr:rowOff>
    </xdr:from>
    <xdr:to>
      <xdr:col>9</xdr:col>
      <xdr:colOff>547255</xdr:colOff>
      <xdr:row>119</xdr:row>
      <xdr:rowOff>41218</xdr:rowOff>
    </xdr:to>
    <xdr:pic>
      <xdr:nvPicPr>
        <xdr:cNvPr id="18" name="图片 17" descr="17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62206" y="19409494"/>
          <a:ext cx="5353049" cy="3958449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34637</xdr:colOff>
      <xdr:row>94</xdr:row>
      <xdr:rowOff>162231</xdr:rowOff>
    </xdr:from>
    <xdr:to>
      <xdr:col>15</xdr:col>
      <xdr:colOff>239857</xdr:colOff>
      <xdr:row>118</xdr:row>
      <xdr:rowOff>62380</xdr:rowOff>
    </xdr:to>
    <xdr:pic>
      <xdr:nvPicPr>
        <xdr:cNvPr id="19" name="图片 18" descr="18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112337" y="19183656"/>
          <a:ext cx="5443970" cy="4014949"/>
        </a:xfrm>
        <a:prstGeom prst="rect">
          <a:avLst/>
        </a:prstGeom>
      </xdr:spPr>
    </xdr:pic>
    <xdr:clientData/>
  </xdr:twoCellAnchor>
  <xdr:twoCellAnchor editAs="oneCell">
    <xdr:from>
      <xdr:col>19</xdr:col>
      <xdr:colOff>536863</xdr:colOff>
      <xdr:row>95</xdr:row>
      <xdr:rowOff>163854</xdr:rowOff>
    </xdr:from>
    <xdr:to>
      <xdr:col>22</xdr:col>
      <xdr:colOff>96115</xdr:colOff>
      <xdr:row>117</xdr:row>
      <xdr:rowOff>135604</xdr:rowOff>
    </xdr:to>
    <xdr:pic>
      <xdr:nvPicPr>
        <xdr:cNvPr id="20" name="图片 19" descr="19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72538" y="19366254"/>
          <a:ext cx="5083752" cy="3743650"/>
        </a:xfrm>
        <a:prstGeom prst="rect">
          <a:avLst/>
        </a:prstGeom>
      </xdr:spPr>
    </xdr:pic>
    <xdr:clientData/>
  </xdr:twoCellAnchor>
  <xdr:twoCellAnchor editAs="oneCell">
    <xdr:from>
      <xdr:col>24</xdr:col>
      <xdr:colOff>467592</xdr:colOff>
      <xdr:row>95</xdr:row>
      <xdr:rowOff>34508</xdr:rowOff>
    </xdr:from>
    <xdr:to>
      <xdr:col>31</xdr:col>
      <xdr:colOff>380134</xdr:colOff>
      <xdr:row>118</xdr:row>
      <xdr:rowOff>17460</xdr:rowOff>
    </xdr:to>
    <xdr:pic>
      <xdr:nvPicPr>
        <xdr:cNvPr id="21" name="图片 20" descr="20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737292" y="19236908"/>
          <a:ext cx="5303692" cy="3926302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120</xdr:row>
      <xdr:rowOff>34637</xdr:rowOff>
    </xdr:from>
    <xdr:to>
      <xdr:col>2</xdr:col>
      <xdr:colOff>1081521</xdr:colOff>
      <xdr:row>143</xdr:row>
      <xdr:rowOff>79340</xdr:rowOff>
    </xdr:to>
    <xdr:pic>
      <xdr:nvPicPr>
        <xdr:cNvPr id="22" name="图片 21" descr="21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272" y="23761412"/>
          <a:ext cx="5689024" cy="4197603"/>
        </a:xfrm>
        <a:prstGeom prst="rect">
          <a:avLst/>
        </a:prstGeom>
      </xdr:spPr>
    </xdr:pic>
    <xdr:clientData/>
  </xdr:twoCellAnchor>
  <xdr:twoCellAnchor editAs="oneCell">
    <xdr:from>
      <xdr:col>5</xdr:col>
      <xdr:colOff>277092</xdr:colOff>
      <xdr:row>119</xdr:row>
      <xdr:rowOff>117581</xdr:rowOff>
    </xdr:from>
    <xdr:to>
      <xdr:col>10</xdr:col>
      <xdr:colOff>306532</xdr:colOff>
      <xdr:row>144</xdr:row>
      <xdr:rowOff>56806</xdr:rowOff>
    </xdr:to>
    <xdr:pic>
      <xdr:nvPicPr>
        <xdr:cNvPr id="23" name="图片 22" descr="22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96842" y="23663381"/>
          <a:ext cx="6011140" cy="4444550"/>
        </a:xfrm>
        <a:prstGeom prst="rect">
          <a:avLst/>
        </a:prstGeom>
      </xdr:spPr>
    </xdr:pic>
    <xdr:clientData/>
  </xdr:twoCellAnchor>
  <xdr:twoCellAnchor editAs="oneCell">
    <xdr:from>
      <xdr:col>12</xdr:col>
      <xdr:colOff>69273</xdr:colOff>
      <xdr:row>120</xdr:row>
      <xdr:rowOff>17319</xdr:rowOff>
    </xdr:from>
    <xdr:to>
      <xdr:col>16</xdr:col>
      <xdr:colOff>51277</xdr:colOff>
      <xdr:row>144</xdr:row>
      <xdr:rowOff>170257</xdr:rowOff>
    </xdr:to>
    <xdr:pic>
      <xdr:nvPicPr>
        <xdr:cNvPr id="24" name="图片 23" descr="23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146973" y="23744094"/>
          <a:ext cx="6097054" cy="4486813"/>
        </a:xfrm>
        <a:prstGeom prst="rect">
          <a:avLst/>
        </a:prstGeom>
      </xdr:spPr>
    </xdr:pic>
    <xdr:clientData/>
  </xdr:twoCellAnchor>
  <xdr:twoCellAnchor editAs="oneCell">
    <xdr:from>
      <xdr:col>18</xdr:col>
      <xdr:colOff>796637</xdr:colOff>
      <xdr:row>119</xdr:row>
      <xdr:rowOff>17318</xdr:rowOff>
    </xdr:from>
    <xdr:to>
      <xdr:col>22</xdr:col>
      <xdr:colOff>627784</xdr:colOff>
      <xdr:row>144</xdr:row>
      <xdr:rowOff>127018</xdr:rowOff>
    </xdr:to>
    <xdr:pic>
      <xdr:nvPicPr>
        <xdr:cNvPr id="25" name="图片 24" descr="24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675062" y="23563118"/>
          <a:ext cx="6270047" cy="4615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25991;&#26723;\O23B\O23B-P446-10.00MHz-A\25pcs\O23B-P446-10.00MHz-A&#27979;&#35797;&#35268;&#3353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测试项列表"/>
      <sheetName val="外观数据"/>
      <sheetName val="电性能"/>
      <sheetName val="起振时间"/>
      <sheetName val="温度特性"/>
      <sheetName val="相噪"/>
      <sheetName val="电源特性"/>
      <sheetName val="频谱图"/>
      <sheetName val="波形"/>
      <sheetName val="老化"/>
      <sheetName val="Sheet1"/>
    </sheetNames>
    <sheetDataSet>
      <sheetData sheetId="0"/>
      <sheetData sheetId="1"/>
      <sheetData sheetId="2">
        <row r="3">
          <cell r="A3" t="str">
            <v>样品1</v>
          </cell>
        </row>
        <row r="4">
          <cell r="A4" t="str">
            <v>样品2</v>
          </cell>
        </row>
        <row r="5">
          <cell r="A5" t="str">
            <v>样品3</v>
          </cell>
        </row>
        <row r="6">
          <cell r="A6" t="str">
            <v>样品4</v>
          </cell>
        </row>
        <row r="7">
          <cell r="A7" t="str">
            <v>样品5</v>
          </cell>
        </row>
        <row r="8">
          <cell r="A8" t="str">
            <v>样品6</v>
          </cell>
        </row>
        <row r="9">
          <cell r="A9" t="str">
            <v>样品7</v>
          </cell>
        </row>
        <row r="10">
          <cell r="A10" t="str">
            <v>样品8</v>
          </cell>
        </row>
        <row r="11">
          <cell r="A11" t="str">
            <v>样品9</v>
          </cell>
        </row>
        <row r="12">
          <cell r="A12" t="str">
            <v>样品10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E121"/>
  <sheetViews>
    <sheetView tabSelected="1" zoomScale="40" zoomScaleNormal="40" workbookViewId="0">
      <selection activeCell="AE11" sqref="AE11"/>
    </sheetView>
  </sheetViews>
  <sheetFormatPr defaultRowHeight="13.5"/>
  <cols>
    <col min="1" max="1" width="9" style="1"/>
    <col min="2" max="2" width="23.625" style="1" bestFit="1" customWidth="1"/>
    <col min="3" max="3" width="14.25" style="1" customWidth="1"/>
    <col min="4" max="4" width="14" style="1" bestFit="1" customWidth="1"/>
    <col min="5" max="5" width="12.875" style="1" bestFit="1" customWidth="1"/>
    <col min="6" max="6" width="14.125" style="1" bestFit="1" customWidth="1"/>
    <col min="7" max="7" width="15.375" style="1" bestFit="1" customWidth="1"/>
    <col min="8" max="8" width="11.5" style="1" bestFit="1" customWidth="1"/>
    <col min="9" max="10" width="9" style="1"/>
    <col min="11" max="11" width="11.25" style="1" bestFit="1" customWidth="1"/>
    <col min="12" max="12" width="14.5" style="1" bestFit="1" customWidth="1"/>
    <col min="13" max="13" width="15.75" style="1" bestFit="1" customWidth="1"/>
    <col min="14" max="14" width="14.625" style="1" bestFit="1" customWidth="1"/>
    <col min="15" max="15" width="16.25" style="1" bestFit="1" customWidth="1"/>
    <col min="16" max="16" width="11.5" style="1" bestFit="1" customWidth="1"/>
    <col min="17" max="18" width="9" style="1"/>
    <col min="19" max="19" width="11.25" style="1" bestFit="1" customWidth="1"/>
    <col min="20" max="20" width="14.5" style="1" bestFit="1" customWidth="1"/>
    <col min="21" max="21" width="15.75" style="1" bestFit="1" customWidth="1"/>
    <col min="22" max="22" width="14.625" style="1" bestFit="1" customWidth="1"/>
    <col min="23" max="23" width="16.25" style="1" bestFit="1" customWidth="1"/>
    <col min="24" max="24" width="11.5" style="1" bestFit="1" customWidth="1"/>
    <col min="25" max="28" width="9" style="1"/>
    <col min="29" max="29" width="12.875" style="1" customWidth="1"/>
    <col min="30" max="16384" width="9" style="1"/>
  </cols>
  <sheetData>
    <row r="1" spans="1:31" ht="24" customHeight="1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J1" s="2" t="s">
        <v>0</v>
      </c>
      <c r="K1" s="2" t="s">
        <v>1</v>
      </c>
      <c r="L1" s="2" t="s">
        <v>2</v>
      </c>
      <c r="M1" s="2" t="s">
        <v>3</v>
      </c>
      <c r="N1" s="2" t="s">
        <v>4</v>
      </c>
      <c r="O1" s="2" t="s">
        <v>5</v>
      </c>
      <c r="P1" s="2" t="s">
        <v>6</v>
      </c>
      <c r="R1" s="2" t="s">
        <v>0</v>
      </c>
      <c r="S1" s="2" t="s">
        <v>1</v>
      </c>
      <c r="T1" s="2" t="s">
        <v>2</v>
      </c>
      <c r="U1" s="2" t="s">
        <v>3</v>
      </c>
      <c r="V1" s="2" t="s">
        <v>4</v>
      </c>
      <c r="W1" s="2" t="s">
        <v>5</v>
      </c>
      <c r="X1" s="2" t="s">
        <v>6</v>
      </c>
    </row>
    <row r="2" spans="1:31" s="5" customFormat="1" ht="32.25" customHeight="1">
      <c r="A2" s="3" t="str">
        <f>[1]电性能!A3</f>
        <v>样品1</v>
      </c>
      <c r="B2" s="3" t="s">
        <v>7</v>
      </c>
      <c r="C2" s="4">
        <v>-117</v>
      </c>
      <c r="D2" s="4">
        <v>-143</v>
      </c>
      <c r="E2" s="4">
        <v>-155</v>
      </c>
      <c r="F2" s="4">
        <v>-168</v>
      </c>
      <c r="G2" s="4">
        <v>-167</v>
      </c>
      <c r="H2" s="3">
        <v>0.56999999999999995</v>
      </c>
      <c r="I2" s="3" t="s">
        <v>8</v>
      </c>
      <c r="J2" s="3" t="s">
        <v>7</v>
      </c>
      <c r="K2" s="4">
        <v>-116</v>
      </c>
      <c r="L2" s="4">
        <v>-144</v>
      </c>
      <c r="M2" s="4">
        <v>-158</v>
      </c>
      <c r="N2" s="4">
        <v>-167</v>
      </c>
      <c r="O2" s="4">
        <v>-168</v>
      </c>
      <c r="P2" s="3">
        <v>0.62</v>
      </c>
      <c r="Q2" s="3" t="s">
        <v>9</v>
      </c>
      <c r="R2" s="3" t="s">
        <v>7</v>
      </c>
      <c r="S2" s="4">
        <v>-115</v>
      </c>
      <c r="T2" s="4">
        <v>-143</v>
      </c>
      <c r="U2" s="4">
        <v>-155</v>
      </c>
      <c r="V2" s="4">
        <v>-166</v>
      </c>
      <c r="W2" s="4">
        <v>-169</v>
      </c>
      <c r="X2" s="3">
        <v>0.54</v>
      </c>
    </row>
    <row r="3" spans="1:31" s="8" customFormat="1" ht="32.25" customHeight="1">
      <c r="A3" s="6" t="str">
        <f>[1]电性能!A4</f>
        <v>样品2</v>
      </c>
      <c r="B3" s="6" t="s">
        <v>7</v>
      </c>
      <c r="C3" s="7">
        <v>-116</v>
      </c>
      <c r="D3" s="7">
        <v>-142</v>
      </c>
      <c r="E3" s="7">
        <v>-156</v>
      </c>
      <c r="F3" s="7">
        <v>-165</v>
      </c>
      <c r="G3" s="7">
        <v>-167</v>
      </c>
      <c r="H3" s="6">
        <v>0.56000000000000005</v>
      </c>
      <c r="I3" s="6" t="s">
        <v>10</v>
      </c>
      <c r="J3" s="6" t="s">
        <v>7</v>
      </c>
      <c r="K3" s="7">
        <v>-118</v>
      </c>
      <c r="L3" s="7">
        <v>-143</v>
      </c>
      <c r="M3" s="7">
        <v>-156</v>
      </c>
      <c r="N3" s="7">
        <v>-165</v>
      </c>
      <c r="O3" s="7">
        <v>-168</v>
      </c>
      <c r="P3" s="6">
        <v>0.65</v>
      </c>
      <c r="Q3" s="6" t="s">
        <v>11</v>
      </c>
      <c r="R3" s="6" t="s">
        <v>7</v>
      </c>
      <c r="S3" s="7">
        <v>-119</v>
      </c>
      <c r="T3" s="7">
        <v>-144</v>
      </c>
      <c r="U3" s="7">
        <v>-155</v>
      </c>
      <c r="V3" s="7">
        <v>-165</v>
      </c>
      <c r="W3" s="7">
        <v>-167</v>
      </c>
      <c r="X3" s="6">
        <v>0.69</v>
      </c>
    </row>
    <row r="4" spans="1:31" s="5" customFormat="1" ht="32.25" customHeight="1">
      <c r="A4" s="3" t="str">
        <f>[1]电性能!A5</f>
        <v>样品3</v>
      </c>
      <c r="B4" s="3" t="s">
        <v>7</v>
      </c>
      <c r="C4" s="4">
        <v>-117</v>
      </c>
      <c r="D4" s="4">
        <v>-142</v>
      </c>
      <c r="E4" s="4">
        <v>-155</v>
      </c>
      <c r="F4" s="4">
        <v>-167</v>
      </c>
      <c r="G4" s="4">
        <v>-168</v>
      </c>
      <c r="H4" s="3">
        <v>0.72</v>
      </c>
      <c r="I4" s="3" t="s">
        <v>12</v>
      </c>
      <c r="J4" s="3" t="s">
        <v>7</v>
      </c>
      <c r="K4" s="4">
        <v>-117</v>
      </c>
      <c r="L4" s="4">
        <v>-143</v>
      </c>
      <c r="M4" s="4">
        <v>-155</v>
      </c>
      <c r="N4" s="4">
        <v>-164</v>
      </c>
      <c r="O4" s="4">
        <v>-167</v>
      </c>
      <c r="P4" s="3">
        <v>0.67</v>
      </c>
      <c r="Q4" s="3" t="s">
        <v>13</v>
      </c>
      <c r="R4" s="3" t="s">
        <v>7</v>
      </c>
      <c r="S4" s="4">
        <v>-117</v>
      </c>
      <c r="T4" s="4">
        <v>-145</v>
      </c>
      <c r="U4" s="4">
        <v>-155</v>
      </c>
      <c r="V4" s="4">
        <v>-167</v>
      </c>
      <c r="W4" s="4">
        <v>-168</v>
      </c>
      <c r="X4" s="3">
        <v>0.64</v>
      </c>
    </row>
    <row r="5" spans="1:31" s="8" customFormat="1" ht="32.25" customHeight="1">
      <c r="A5" s="6" t="str">
        <f>[1]电性能!A6</f>
        <v>样品4</v>
      </c>
      <c r="B5" s="6" t="s">
        <v>7</v>
      </c>
      <c r="C5" s="7">
        <v>-117</v>
      </c>
      <c r="D5" s="7">
        <v>-141</v>
      </c>
      <c r="E5" s="7">
        <v>-155</v>
      </c>
      <c r="F5" s="7">
        <v>-165</v>
      </c>
      <c r="G5" s="7">
        <v>-167</v>
      </c>
      <c r="H5" s="6">
        <v>0.85</v>
      </c>
      <c r="I5" s="6" t="s">
        <v>14</v>
      </c>
      <c r="J5" s="6" t="s">
        <v>7</v>
      </c>
      <c r="K5" s="7">
        <v>-116</v>
      </c>
      <c r="L5" s="7">
        <v>-141</v>
      </c>
      <c r="M5" s="7">
        <v>-155</v>
      </c>
      <c r="N5" s="7">
        <v>-166</v>
      </c>
      <c r="O5" s="7">
        <v>-169</v>
      </c>
      <c r="P5" s="6"/>
      <c r="Q5" s="6" t="s">
        <v>15</v>
      </c>
      <c r="R5" s="6" t="s">
        <v>7</v>
      </c>
      <c r="S5" s="7">
        <v>-116</v>
      </c>
      <c r="T5" s="7">
        <v>-143</v>
      </c>
      <c r="U5" s="7">
        <v>-156</v>
      </c>
      <c r="V5" s="7">
        <v>-166</v>
      </c>
      <c r="W5" s="7">
        <v>-168</v>
      </c>
      <c r="X5" s="6">
        <v>0.69</v>
      </c>
    </row>
    <row r="6" spans="1:31" s="5" customFormat="1" ht="32.25" customHeight="1">
      <c r="A6" s="3" t="str">
        <f>[1]电性能!A7</f>
        <v>样品5</v>
      </c>
      <c r="B6" s="3" t="s">
        <v>7</v>
      </c>
      <c r="C6" s="4">
        <v>-116</v>
      </c>
      <c r="D6" s="4">
        <v>-144</v>
      </c>
      <c r="E6" s="4">
        <v>-156</v>
      </c>
      <c r="F6" s="4">
        <v>-165</v>
      </c>
      <c r="G6" s="4">
        <v>-167</v>
      </c>
      <c r="H6" s="3">
        <v>0.63</v>
      </c>
      <c r="I6" s="3" t="s">
        <v>16</v>
      </c>
      <c r="J6" s="3" t="s">
        <v>7</v>
      </c>
      <c r="K6" s="4">
        <v>-117</v>
      </c>
      <c r="L6" s="4">
        <v>-144</v>
      </c>
      <c r="M6" s="4">
        <v>-155</v>
      </c>
      <c r="N6" s="4">
        <v>-166</v>
      </c>
      <c r="O6" s="4">
        <v>-167</v>
      </c>
      <c r="P6" s="3"/>
      <c r="Q6" s="3"/>
      <c r="R6" s="3" t="s">
        <v>7</v>
      </c>
      <c r="S6" s="4"/>
      <c r="T6" s="4"/>
      <c r="U6" s="4"/>
      <c r="V6" s="4"/>
      <c r="W6" s="4"/>
      <c r="X6" s="3"/>
    </row>
    <row r="7" spans="1:31" s="8" customFormat="1" ht="32.25" customHeight="1">
      <c r="A7" s="6" t="str">
        <f>[1]电性能!A8</f>
        <v>样品6</v>
      </c>
      <c r="B7" s="6" t="s">
        <v>7</v>
      </c>
      <c r="C7" s="7">
        <v>-115</v>
      </c>
      <c r="D7" s="7">
        <f>--144</f>
        <v>144</v>
      </c>
      <c r="E7" s="7">
        <v>-157</v>
      </c>
      <c r="F7" s="7">
        <v>-165</v>
      </c>
      <c r="G7" s="7">
        <v>-168</v>
      </c>
      <c r="H7" s="6">
        <v>0.73</v>
      </c>
      <c r="I7" s="6" t="s">
        <v>17</v>
      </c>
      <c r="J7" s="6" t="s">
        <v>7</v>
      </c>
      <c r="K7" s="7">
        <v>-115</v>
      </c>
      <c r="L7" s="7">
        <v>-141</v>
      </c>
      <c r="M7" s="7">
        <v>-155</v>
      </c>
      <c r="N7" s="7">
        <v>-165</v>
      </c>
      <c r="O7" s="7">
        <v>-167</v>
      </c>
      <c r="P7" s="6"/>
      <c r="Q7" s="6"/>
      <c r="R7" s="6" t="s">
        <v>7</v>
      </c>
      <c r="S7" s="7"/>
      <c r="T7" s="7"/>
      <c r="U7" s="7"/>
      <c r="V7" s="7"/>
      <c r="W7" s="7"/>
      <c r="X7" s="6"/>
    </row>
    <row r="8" spans="1:31" s="5" customFormat="1" ht="32.25" customHeight="1">
      <c r="A8" s="3" t="str">
        <f>[1]电性能!A9</f>
        <v>样品7</v>
      </c>
      <c r="B8" s="3" t="s">
        <v>7</v>
      </c>
      <c r="C8" s="4">
        <v>-119</v>
      </c>
      <c r="D8" s="4">
        <v>-144</v>
      </c>
      <c r="E8" s="4">
        <v>-157</v>
      </c>
      <c r="F8" s="4">
        <v>167</v>
      </c>
      <c r="G8" s="4">
        <v>-169</v>
      </c>
      <c r="H8" s="3">
        <v>0.61</v>
      </c>
      <c r="I8" s="3" t="s">
        <v>18</v>
      </c>
      <c r="J8" s="3" t="s">
        <v>7</v>
      </c>
      <c r="K8" s="4">
        <v>-116</v>
      </c>
      <c r="L8" s="4">
        <v>-141</v>
      </c>
      <c r="M8" s="4">
        <v>-158</v>
      </c>
      <c r="N8" s="4">
        <v>-165</v>
      </c>
      <c r="O8" s="4">
        <v>-167</v>
      </c>
      <c r="P8" s="3">
        <v>1.65</v>
      </c>
      <c r="Q8" s="3"/>
      <c r="R8" s="3" t="s">
        <v>7</v>
      </c>
      <c r="S8" s="4"/>
      <c r="T8" s="4"/>
      <c r="U8" s="4"/>
      <c r="V8" s="4"/>
      <c r="W8" s="4"/>
      <c r="X8" s="3"/>
    </row>
    <row r="9" spans="1:31" s="8" customFormat="1" ht="32.25" customHeight="1">
      <c r="A9" s="6" t="str">
        <f>[1]电性能!A10</f>
        <v>样品8</v>
      </c>
      <c r="B9" s="6" t="s">
        <v>7</v>
      </c>
      <c r="C9" s="7">
        <v>-117</v>
      </c>
      <c r="D9" s="7">
        <v>-143</v>
      </c>
      <c r="E9" s="7">
        <v>-155</v>
      </c>
      <c r="F9" s="7">
        <v>-165</v>
      </c>
      <c r="G9" s="7">
        <v>-167</v>
      </c>
      <c r="H9" s="6">
        <v>0.59</v>
      </c>
      <c r="I9" s="6" t="s">
        <v>19</v>
      </c>
      <c r="J9" s="6" t="s">
        <v>7</v>
      </c>
      <c r="K9" s="7">
        <v>-115</v>
      </c>
      <c r="L9" s="7">
        <v>-145</v>
      </c>
      <c r="M9" s="7">
        <v>-155</v>
      </c>
      <c r="N9" s="7">
        <v>-167</v>
      </c>
      <c r="O9" s="7">
        <v>-168</v>
      </c>
      <c r="P9" s="6">
        <v>1.3</v>
      </c>
      <c r="Q9" s="6"/>
      <c r="R9" s="6" t="s">
        <v>7</v>
      </c>
      <c r="S9" s="7"/>
      <c r="T9" s="7"/>
      <c r="U9" s="7"/>
      <c r="V9" s="7"/>
      <c r="W9" s="7"/>
      <c r="X9" s="6"/>
    </row>
    <row r="10" spans="1:31" s="5" customFormat="1" ht="32.25" customHeight="1">
      <c r="A10" s="3" t="str">
        <f>[1]电性能!A11</f>
        <v>样品9</v>
      </c>
      <c r="B10" s="3" t="s">
        <v>7</v>
      </c>
      <c r="C10" s="4">
        <v>-116</v>
      </c>
      <c r="D10" s="4">
        <v>-143</v>
      </c>
      <c r="E10" s="4">
        <v>-155</v>
      </c>
      <c r="F10" s="4">
        <v>-165</v>
      </c>
      <c r="G10" s="4">
        <v>-167</v>
      </c>
      <c r="H10" s="3">
        <v>-0.56999999999999995</v>
      </c>
      <c r="I10" s="3" t="s">
        <v>20</v>
      </c>
      <c r="J10" s="3" t="s">
        <v>7</v>
      </c>
      <c r="K10" s="4">
        <v>-117</v>
      </c>
      <c r="L10" s="4">
        <v>-143</v>
      </c>
      <c r="M10" s="4">
        <v>-155</v>
      </c>
      <c r="N10" s="4">
        <v>-165</v>
      </c>
      <c r="O10" s="4">
        <v>-167</v>
      </c>
      <c r="P10" s="3">
        <v>1.43</v>
      </c>
      <c r="Q10" s="3"/>
      <c r="R10" s="3" t="s">
        <v>7</v>
      </c>
      <c r="S10" s="4"/>
      <c r="T10" s="4"/>
      <c r="U10" s="4"/>
      <c r="V10" s="4"/>
      <c r="W10" s="4"/>
      <c r="X10" s="3"/>
    </row>
    <row r="11" spans="1:31" s="8" customFormat="1" ht="32.25" customHeight="1">
      <c r="A11" s="6" t="str">
        <f>[1]电性能!A12</f>
        <v>样品10</v>
      </c>
      <c r="B11" s="6" t="s">
        <v>21</v>
      </c>
      <c r="C11" s="7">
        <v>-118</v>
      </c>
      <c r="D11" s="7">
        <v>-146</v>
      </c>
      <c r="E11" s="7">
        <v>-158</v>
      </c>
      <c r="F11" s="7">
        <v>-166</v>
      </c>
      <c r="G11" s="7">
        <v>-169</v>
      </c>
      <c r="H11" s="6">
        <v>0.69</v>
      </c>
      <c r="I11" s="6" t="s">
        <v>22</v>
      </c>
      <c r="J11" s="6" t="s">
        <v>21</v>
      </c>
      <c r="K11" s="7">
        <v>-117</v>
      </c>
      <c r="L11" s="7">
        <v>-145</v>
      </c>
      <c r="M11" s="7">
        <v>-156</v>
      </c>
      <c r="N11" s="7">
        <v>-168</v>
      </c>
      <c r="O11" s="7">
        <v>-168</v>
      </c>
      <c r="P11" s="6">
        <v>1.41</v>
      </c>
      <c r="Q11" s="6"/>
      <c r="R11" s="6" t="s">
        <v>21</v>
      </c>
      <c r="S11" s="7"/>
      <c r="T11" s="7"/>
      <c r="U11" s="7"/>
      <c r="V11" s="7"/>
      <c r="W11" s="7"/>
      <c r="X11" s="6"/>
    </row>
    <row r="12" spans="1:31" ht="13.5" customHeight="1"/>
    <row r="13" spans="1:31" ht="21" customHeight="1">
      <c r="B13" s="9"/>
      <c r="C13" s="10" t="str">
        <f>A2</f>
        <v>样品1</v>
      </c>
      <c r="D13" s="9"/>
      <c r="E13" s="9"/>
      <c r="F13" s="9"/>
      <c r="G13" s="10" t="str">
        <f>A3</f>
        <v>样品2</v>
      </c>
      <c r="H13" s="9"/>
      <c r="I13" s="9"/>
      <c r="J13" s="9"/>
      <c r="K13" s="9"/>
      <c r="L13" s="9"/>
      <c r="M13" s="11"/>
      <c r="N13" s="9"/>
      <c r="O13" s="10" t="str">
        <f>A4</f>
        <v>样品3</v>
      </c>
      <c r="P13" s="9"/>
      <c r="Q13" s="9"/>
      <c r="R13" s="9"/>
      <c r="S13" s="9"/>
      <c r="T13" s="9"/>
      <c r="U13" s="9"/>
      <c r="V13" s="10" t="str">
        <f>A5</f>
        <v>样品4</v>
      </c>
      <c r="W13" s="9"/>
      <c r="X13" s="9"/>
      <c r="Y13" s="9"/>
      <c r="Z13" s="9"/>
      <c r="AA13" s="9"/>
      <c r="AB13" s="9"/>
      <c r="AC13" s="10" t="str">
        <f>A6</f>
        <v>样品5</v>
      </c>
      <c r="AD13" s="9"/>
      <c r="AE13" s="9"/>
    </row>
    <row r="14" spans="1:31" ht="12.75" customHeight="1"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spans="1:31" ht="12.75" customHeight="1"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spans="1:31" ht="12.7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spans="1:31" ht="12.75" customHeight="1">
      <c r="B17" s="11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2.75" customHeight="1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2.75" customHeight="1"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2.7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2.75" customHeight="1"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2.75" customHeight="1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2.75" customHeight="1">
      <c r="A23" s="12" t="s">
        <v>21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2.75" customHeight="1">
      <c r="A24" s="12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2.75" customHeight="1">
      <c r="A25" s="12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2.75" customHeight="1"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spans="1:31" ht="12.7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2.75" customHeight="1"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2.7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2.7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2.75" customHeight="1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2.75" customHeight="1"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2:31" ht="12.75" customHeight="1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2:31" ht="12.75" customHeight="1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2:31" ht="12.75" customHeight="1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2:31" ht="12.75" customHeight="1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2:31" ht="12.75" customHeight="1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2:31" ht="12.75" customHeight="1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2:31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2:3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2:31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2:31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2:31"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0" t="str">
        <f>A9</f>
        <v>样品8</v>
      </c>
      <c r="P43" s="9"/>
      <c r="Q43" s="9"/>
      <c r="R43" s="9"/>
      <c r="S43" s="9"/>
      <c r="T43" s="9"/>
      <c r="U43" s="9"/>
      <c r="V43" s="10" t="str">
        <f>A10</f>
        <v>样品9</v>
      </c>
      <c r="W43" s="9"/>
      <c r="X43" s="9"/>
      <c r="Y43" s="9"/>
      <c r="Z43" s="9"/>
      <c r="AA43" s="9"/>
      <c r="AB43" s="9"/>
      <c r="AC43" s="13" t="str">
        <f>A11</f>
        <v>样品10</v>
      </c>
      <c r="AD43" s="9"/>
      <c r="AE43" s="9"/>
    </row>
    <row r="44" spans="2:31">
      <c r="B44" s="9"/>
      <c r="C44" s="10" t="str">
        <f>A7</f>
        <v>样品6</v>
      </c>
      <c r="D44" s="9"/>
      <c r="E44" s="9"/>
      <c r="F44" s="9"/>
      <c r="G44" s="10" t="str">
        <f>A8</f>
        <v>样品7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2:31"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2:31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2:31"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2:31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  <row r="53" spans="1:31"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</row>
    <row r="54" spans="1:31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</row>
    <row r="55" spans="1:31"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</row>
    <row r="56" spans="1:31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spans="1:31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spans="1:31"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spans="1:31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spans="1:31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pans="1:31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pans="1:31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pans="1:31">
      <c r="A63" s="12" t="s">
        <v>21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pans="1:31">
      <c r="A64" s="12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pans="1:31">
      <c r="A65" s="12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pans="1:31"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pans="1:31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pans="1:31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pans="1:31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pans="1:31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0">
        <v>13</v>
      </c>
      <c r="P70" s="9"/>
      <c r="Q70" s="9"/>
      <c r="R70" s="9"/>
      <c r="S70" s="9"/>
      <c r="T70" s="9"/>
      <c r="U70" s="9"/>
      <c r="V70" s="10">
        <v>14</v>
      </c>
      <c r="W70" s="9"/>
      <c r="X70" s="9"/>
      <c r="Y70" s="9"/>
      <c r="Z70" s="9"/>
      <c r="AA70" s="9"/>
      <c r="AB70" s="9"/>
      <c r="AC70" s="13">
        <v>15</v>
      </c>
      <c r="AD70" s="9"/>
      <c r="AE70" s="9"/>
    </row>
    <row r="71" spans="1:31">
      <c r="B71" s="9"/>
      <c r="C71" s="10">
        <v>11</v>
      </c>
      <c r="D71" s="9"/>
      <c r="E71" s="9"/>
      <c r="F71" s="9"/>
      <c r="G71" s="10">
        <v>12</v>
      </c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pans="1:31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pans="1:31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pans="1:31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pans="1:31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pans="1:31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pans="1:31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pans="1:31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pans="1:31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pans="1:31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pans="2:31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spans="2:31"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spans="2:31"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spans="2:31"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spans="2:31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pans="2:31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spans="2:31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pans="2:31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pans="2:31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</row>
    <row r="90" spans="2:31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</row>
    <row r="91" spans="2:31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spans="2:31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</row>
    <row r="93" spans="2:31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</row>
    <row r="94" spans="2:31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</row>
    <row r="95" spans="2:31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0">
        <v>18</v>
      </c>
      <c r="P95" s="9"/>
      <c r="Q95" s="9"/>
      <c r="R95" s="9"/>
      <c r="S95" s="9"/>
      <c r="T95" s="9"/>
      <c r="U95" s="9"/>
      <c r="V95" s="10">
        <v>19</v>
      </c>
      <c r="W95" s="9"/>
      <c r="X95" s="9"/>
      <c r="Y95" s="9"/>
      <c r="Z95" s="9"/>
      <c r="AA95" s="9"/>
      <c r="AB95" s="9"/>
      <c r="AC95" s="13">
        <v>20</v>
      </c>
      <c r="AD95" s="9"/>
      <c r="AE95" s="9"/>
    </row>
    <row r="96" spans="2:31">
      <c r="B96" s="9"/>
      <c r="C96" s="10">
        <v>16</v>
      </c>
      <c r="D96" s="9"/>
      <c r="E96" s="9"/>
      <c r="F96" s="9"/>
      <c r="G96" s="10">
        <v>17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pans="2:31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pans="2:31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pans="2:31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pans="2:31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pans="2:31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pans="2:31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pans="2:31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pans="2:31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pans="2:31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pans="2:31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pans="2:31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pans="2:31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pans="2:31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pans="2:31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pans="2:31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pans="2:31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pans="2:31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pans="2:31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pans="2:31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pans="2:31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pans="2:31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pans="2:31"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0">
        <v>23</v>
      </c>
      <c r="P118" s="9"/>
      <c r="Q118" s="9"/>
      <c r="R118" s="9"/>
      <c r="S118" s="9"/>
      <c r="T118" s="9"/>
      <c r="U118" s="9"/>
      <c r="V118" s="10">
        <v>24</v>
      </c>
      <c r="W118" s="9"/>
      <c r="X118" s="9"/>
      <c r="Y118" s="9"/>
      <c r="Z118" s="9"/>
      <c r="AA118" s="9"/>
      <c r="AB118" s="9"/>
      <c r="AC118" s="13">
        <v>25</v>
      </c>
      <c r="AD118" s="9"/>
      <c r="AE118" s="9"/>
    </row>
    <row r="119" spans="2:31">
      <c r="B119" s="9"/>
      <c r="C119" s="10">
        <v>21</v>
      </c>
      <c r="D119" s="9"/>
      <c r="E119" s="9"/>
      <c r="F119" s="9"/>
      <c r="G119" s="10">
        <v>22</v>
      </c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pans="2:31"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spans="2:31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</sheetData>
  <mergeCells count="2">
    <mergeCell ref="A23:A25"/>
    <mergeCell ref="A63:A65"/>
  </mergeCells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2023-01-06T02:59:18Z</dcterms:modified>
</cp:coreProperties>
</file>