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theme/theme1.xml" ContentType="application/vnd.openxmlformats-officedocument.theme+xml"/>
  <Override PartName="/xl/styles.xml" ContentType="application/vnd.openxmlformats-officedocument.spreadsheetml.styles+xml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worksheets/sheet6.xml" ContentType="application/vnd.openxmlformats-officedocument.spreadsheetml.worksheet+xml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20.bin" ContentType="application/vnd.openxmlformats-officedocument.oleObject"/>
  <Default Extension="wmf" ContentType="image/x-wmf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9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72" windowWidth="20268" windowHeight="7692" activeTab="1"/>
  </bookViews>
  <sheets>
    <sheet name="SMD晶体数值表" sheetId="8" r:id="rId1"/>
    <sheet name="温度特性" sheetId="3" r:id="rId2"/>
    <sheet name="气密性" sheetId="9" r:id="rId3"/>
    <sheet name="老化" sheetId="10" r:id="rId4"/>
    <sheet name="尺寸" sheetId="11" r:id="rId5"/>
    <sheet name="供方报告" sheetId="12" r:id="rId6"/>
  </sheets>
  <calcPr calcId="125725"/>
</workbook>
</file>

<file path=xl/calcChain.xml><?xml version="1.0" encoding="utf-8"?>
<calcChain xmlns="http://schemas.openxmlformats.org/spreadsheetml/2006/main">
  <c r="D6" i="10"/>
  <c r="D7"/>
  <c r="D8"/>
  <c r="D9"/>
  <c r="D10"/>
  <c r="D11"/>
  <c r="D12"/>
  <c r="D13"/>
  <c r="D14"/>
  <c r="D5"/>
</calcChain>
</file>

<file path=xl/sharedStrings.xml><?xml version="1.0" encoding="utf-8"?>
<sst xmlns="http://schemas.openxmlformats.org/spreadsheetml/2006/main" count="202" uniqueCount="138">
  <si>
    <t>Guangdong DAPU Telecom Technology CO., LTD.</t>
  </si>
  <si>
    <t xml:space="preserve">广东大普通信技术有限公司                                     </t>
    <phoneticPr fontId="1" type="noConversion"/>
  </si>
  <si>
    <t>晶体检测数值记录表Crystal detection numerical form</t>
    <phoneticPr fontId="1" type="noConversion"/>
  </si>
  <si>
    <t xml:space="preserve">W/DP QA-Q4043-01-A3 </t>
    <phoneticPr fontId="1" type="noConversion"/>
  </si>
  <si>
    <t xml:space="preserve"> NO.:
</t>
    <phoneticPr fontId="1" type="noConversion"/>
  </si>
  <si>
    <t>产品序列号</t>
    <phoneticPr fontId="10" type="noConversion"/>
  </si>
  <si>
    <r>
      <t xml:space="preserve">输入电流  </t>
    </r>
    <r>
      <rPr>
        <sz val="9"/>
        <color indexed="8"/>
        <rFont val="宋体"/>
        <family val="3"/>
        <charset val="134"/>
      </rPr>
      <t>/m A</t>
    </r>
    <phoneticPr fontId="10" type="noConversion"/>
  </si>
  <si>
    <r>
      <t>基准温度频率初始精度</t>
    </r>
    <r>
      <rPr>
        <sz val="9"/>
        <color indexed="8"/>
        <rFont val="宋体"/>
        <family val="3"/>
        <charset val="134"/>
      </rPr>
      <t>/Hz</t>
    </r>
    <phoneticPr fontId="10" type="noConversion"/>
  </si>
  <si>
    <t>线性</t>
    <phoneticPr fontId="10" type="noConversion"/>
  </si>
  <si>
    <r>
      <t>相位噪声</t>
    </r>
    <r>
      <rPr>
        <sz val="9"/>
        <rFont val="宋体"/>
        <family val="3"/>
        <charset val="134"/>
      </rPr>
      <t>/dBc</t>
    </r>
    <phoneticPr fontId="10" type="noConversion"/>
  </si>
  <si>
    <t>输出波形</t>
    <phoneticPr fontId="10" type="noConversion"/>
  </si>
  <si>
    <t>逻辑输出
电压电平</t>
    <phoneticPr fontId="10" type="noConversion"/>
  </si>
  <si>
    <r>
      <t>上升下降时间</t>
    </r>
    <r>
      <rPr>
        <sz val="9"/>
        <rFont val="宋体"/>
        <family val="3"/>
        <charset val="134"/>
      </rPr>
      <t>/ns</t>
    </r>
    <phoneticPr fontId="10" type="noConversion"/>
  </si>
  <si>
    <r>
      <t>占空因数</t>
    </r>
    <r>
      <rPr>
        <sz val="9"/>
        <rFont val="宋体"/>
        <family val="3"/>
        <charset val="134"/>
      </rPr>
      <t>/%</t>
    </r>
    <phoneticPr fontId="10" type="noConversion"/>
  </si>
  <si>
    <r>
      <t>峰峰值/</t>
    </r>
    <r>
      <rPr>
        <sz val="10"/>
        <rFont val="宋体"/>
        <family val="3"/>
        <charset val="134"/>
      </rPr>
      <t>Vp-p</t>
    </r>
    <phoneticPr fontId="10" type="noConversion"/>
  </si>
  <si>
    <r>
      <t xml:space="preserve">阻抗    </t>
    </r>
    <r>
      <rPr>
        <sz val="9"/>
        <color indexed="8"/>
        <rFont val="宋体"/>
        <family val="3"/>
        <charset val="134"/>
      </rPr>
      <t>/K</t>
    </r>
    <r>
      <rPr>
        <sz val="9"/>
        <color indexed="8"/>
        <rFont val="宋体"/>
        <family val="3"/>
        <charset val="134"/>
      </rPr>
      <t>Ω</t>
    </r>
    <phoneticPr fontId="10" type="noConversion"/>
  </si>
  <si>
    <t>判定
结果</t>
    <phoneticPr fontId="10" type="noConversion"/>
  </si>
  <si>
    <r>
      <t xml:space="preserve">1
</t>
    </r>
    <r>
      <rPr>
        <sz val="9"/>
        <rFont val="宋体"/>
        <family val="3"/>
        <charset val="134"/>
      </rPr>
      <t>Hz</t>
    </r>
    <phoneticPr fontId="10" type="noConversion"/>
  </si>
  <si>
    <r>
      <t xml:space="preserve">10
</t>
    </r>
    <r>
      <rPr>
        <sz val="9"/>
        <rFont val="宋体"/>
        <family val="3"/>
        <charset val="134"/>
      </rPr>
      <t>Hz</t>
    </r>
    <phoneticPr fontId="10" type="noConversion"/>
  </si>
  <si>
    <r>
      <t xml:space="preserve">100
</t>
    </r>
    <r>
      <rPr>
        <sz val="9"/>
        <rFont val="宋体"/>
        <family val="3"/>
        <charset val="134"/>
      </rPr>
      <t>Hz</t>
    </r>
    <phoneticPr fontId="10" type="noConversion"/>
  </si>
  <si>
    <r>
      <t>1</t>
    </r>
    <r>
      <rPr>
        <sz val="9"/>
        <rFont val="宋体"/>
        <family val="3"/>
        <charset val="134"/>
      </rPr>
      <t>K
Hz</t>
    </r>
    <phoneticPr fontId="10" type="noConversion"/>
  </si>
  <si>
    <r>
      <t>10</t>
    </r>
    <r>
      <rPr>
        <sz val="9"/>
        <rFont val="宋体"/>
        <family val="3"/>
        <charset val="134"/>
      </rPr>
      <t>K
Hz</t>
    </r>
    <phoneticPr fontId="10" type="noConversion"/>
  </si>
  <si>
    <t>100K
Hz</t>
    <phoneticPr fontId="10" type="noConversion"/>
  </si>
  <si>
    <r>
      <t>1</t>
    </r>
    <r>
      <rPr>
        <sz val="9"/>
        <rFont val="宋体"/>
        <family val="3"/>
        <charset val="134"/>
      </rPr>
      <t>M
Hz</t>
    </r>
    <phoneticPr fontId="10" type="noConversion"/>
  </si>
  <si>
    <r>
      <t xml:space="preserve">高电平
</t>
    </r>
    <r>
      <rPr>
        <sz val="9"/>
        <rFont val="宋体"/>
        <family val="3"/>
        <charset val="134"/>
      </rPr>
      <t>(V)</t>
    </r>
    <phoneticPr fontId="10" type="noConversion"/>
  </si>
  <si>
    <r>
      <t xml:space="preserve">低电平
</t>
    </r>
    <r>
      <rPr>
        <sz val="9"/>
        <rFont val="宋体"/>
        <family val="3"/>
        <charset val="134"/>
      </rPr>
      <t>(mV)</t>
    </r>
    <phoneticPr fontId="10" type="noConversion"/>
  </si>
  <si>
    <t>NA</t>
    <phoneticPr fontId="1" type="noConversion"/>
  </si>
  <si>
    <t>差率：±1PPM</t>
    <phoneticPr fontId="10" type="noConversion"/>
  </si>
  <si>
    <t xml:space="preserve">计算方法:（老化后-老化前）/标称频率 </t>
    <phoneticPr fontId="10" type="noConversion"/>
  </si>
  <si>
    <r>
      <t>IQC判定结论：</t>
    </r>
    <r>
      <rPr>
        <sz val="11"/>
        <color theme="1"/>
        <rFont val="宋体"/>
        <family val="3"/>
        <charset val="134"/>
        <scheme val="minor"/>
      </rPr>
      <t xml:space="preserve"> OK</t>
    </r>
    <phoneticPr fontId="10" type="noConversion"/>
  </si>
  <si>
    <t>ok</t>
    <phoneticPr fontId="10" type="noConversion"/>
  </si>
  <si>
    <t>判定</t>
    <phoneticPr fontId="10" type="noConversion"/>
  </si>
  <si>
    <t>老化率ppm</t>
    <phoneticPr fontId="10" type="noConversion"/>
  </si>
  <si>
    <t>老化后频率Hz</t>
    <phoneticPr fontId="10" type="noConversion"/>
  </si>
  <si>
    <t>老化前频率Hz</t>
    <phoneticPr fontId="10" type="noConversion"/>
  </si>
  <si>
    <t>序号</t>
    <phoneticPr fontId="10" type="noConversion"/>
  </si>
  <si>
    <t>贴片晶体老化记录表</t>
    <phoneticPr fontId="10" type="noConversion"/>
  </si>
  <si>
    <t xml:space="preserve">广东大普通信技术有限公司                                     </t>
    <phoneticPr fontId="10" type="noConversion"/>
  </si>
  <si>
    <r>
      <t xml:space="preserve">广东大普通信技术有限公司
Guangdong Dapu Teleconm technology Co., Ltd.
                                                 </t>
    </r>
    <r>
      <rPr>
        <sz val="24"/>
        <color indexed="8"/>
        <rFont val="宋体"/>
        <family val="3"/>
        <charset val="134"/>
      </rPr>
      <t>晶体贮能焊封壳气密性检测记录表</t>
    </r>
    <phoneticPr fontId="27" type="noConversion"/>
  </si>
  <si>
    <t>抽样数量</t>
    <phoneticPr fontId="27" type="noConversion"/>
  </si>
  <si>
    <t>每次试验样本数</t>
    <phoneticPr fontId="27" type="noConversion"/>
  </si>
  <si>
    <r>
      <t>日期</t>
    </r>
    <r>
      <rPr>
        <sz val="10"/>
        <color indexed="8"/>
        <rFont val="宋体"/>
        <family val="3"/>
        <charset val="134"/>
      </rPr>
      <t/>
    </r>
    <phoneticPr fontId="27" type="noConversion"/>
  </si>
  <si>
    <r>
      <t>时间</t>
    </r>
    <r>
      <rPr>
        <sz val="10"/>
        <color indexed="8"/>
        <rFont val="宋体"/>
        <family val="3"/>
        <charset val="134"/>
      </rPr>
      <t/>
    </r>
    <phoneticPr fontId="27" type="noConversion"/>
  </si>
  <si>
    <t>品号</t>
    <phoneticPr fontId="27" type="noConversion"/>
  </si>
  <si>
    <t>型号</t>
    <phoneticPr fontId="27" type="noConversion"/>
  </si>
  <si>
    <t>漏率值（Pa•m3）/S</t>
    <phoneticPr fontId="27" type="noConversion"/>
  </si>
  <si>
    <t>判定</t>
    <phoneticPr fontId="27" type="noConversion"/>
  </si>
  <si>
    <r>
      <t>2</t>
    </r>
    <r>
      <rPr>
        <sz val="11"/>
        <color indexed="8"/>
        <rFont val="宋体"/>
        <family val="3"/>
        <charset val="134"/>
      </rPr>
      <t>0</t>
    </r>
    <phoneticPr fontId="27" type="noConversion"/>
  </si>
  <si>
    <t>备注：1.检查项判定，合格者用“OK”表示，不符合者用“NG”表示；</t>
  </si>
  <si>
    <t>判定标准：每次试验样本数20pcs Max ，每组记录1个测试值，要求测试值需≤1.0*10-9（Pa•m3）/S ；</t>
    <phoneticPr fontId="27" type="noConversion"/>
  </si>
  <si>
    <t>检验员：</t>
    <phoneticPr fontId="27" type="noConversion"/>
  </si>
  <si>
    <t>检验日期：</t>
    <phoneticPr fontId="27" type="noConversion"/>
  </si>
  <si>
    <t>IQC组长：</t>
    <phoneticPr fontId="27" type="noConversion"/>
  </si>
  <si>
    <t>审核日期：</t>
    <phoneticPr fontId="27" type="noConversion"/>
  </si>
  <si>
    <t>;</t>
    <phoneticPr fontId="1" type="noConversion"/>
  </si>
  <si>
    <r>
      <t>机械/电频率调整</t>
    </r>
    <r>
      <rPr>
        <sz val="9"/>
        <color indexed="8"/>
        <rFont val="宋体"/>
        <family val="3"/>
        <charset val="134"/>
      </rPr>
      <t>/PPB</t>
    </r>
    <phoneticPr fontId="10" type="noConversion"/>
  </si>
  <si>
    <t xml:space="preserve">验证结论Test conclusion：  合格Qualified               </t>
    <phoneticPr fontId="10" type="noConversion"/>
  </si>
  <si>
    <t>晶体检验数据</t>
    <phoneticPr fontId="1" type="noConversion"/>
  </si>
  <si>
    <t>序号</t>
  </si>
  <si>
    <t>长</t>
  </si>
  <si>
    <t>宽</t>
  </si>
  <si>
    <t>高</t>
  </si>
  <si>
    <t xml:space="preserve">上限值：             </t>
  </si>
  <si>
    <t>下限值：</t>
  </si>
  <si>
    <t>OK</t>
    <phoneticPr fontId="1" type="noConversion"/>
  </si>
  <si>
    <t>王俊敏</t>
    <phoneticPr fontId="1" type="noConversion"/>
  </si>
  <si>
    <t>OK</t>
    <phoneticPr fontId="1" type="noConversion"/>
  </si>
  <si>
    <t>10MHZ</t>
    <phoneticPr fontId="1" type="noConversion"/>
  </si>
  <si>
    <t>3.35mm</t>
    <phoneticPr fontId="1" type="noConversion"/>
  </si>
  <si>
    <t>3.05mm</t>
    <phoneticPr fontId="1" type="noConversion"/>
  </si>
  <si>
    <t>10000000±15</t>
    <phoneticPr fontId="1" type="noConversion"/>
  </si>
  <si>
    <t>≤-150</t>
    <phoneticPr fontId="1" type="noConversion"/>
  </si>
  <si>
    <t xml:space="preserve">检验员：王俊敏 </t>
    <phoneticPr fontId="10" type="noConversion"/>
  </si>
  <si>
    <t>审核：</t>
    <phoneticPr fontId="10" type="noConversion"/>
  </si>
  <si>
    <t>————</t>
    <phoneticPr fontId="10" type="noConversion"/>
  </si>
  <si>
    <t>日期：</t>
    <phoneticPr fontId="10" type="noConversion"/>
  </si>
  <si>
    <t>批号:20200619001</t>
    <phoneticPr fontId="10" type="noConversion"/>
  </si>
  <si>
    <t>检验日期：20200622</t>
    <phoneticPr fontId="10" type="noConversion"/>
  </si>
  <si>
    <t>结束日期：20200629</t>
    <phoneticPr fontId="10" type="noConversion"/>
  </si>
  <si>
    <r>
      <rPr>
        <sz val="10"/>
        <color indexed="8"/>
        <rFont val="宋体"/>
        <family val="3"/>
        <charset val="134"/>
      </rPr>
      <t>检验员：王俊敏</t>
    </r>
    <r>
      <rPr>
        <sz val="10"/>
        <color indexed="8"/>
        <rFont val="Arial Narrow"/>
        <family val="2"/>
      </rPr>
      <t xml:space="preserve">              </t>
    </r>
    <r>
      <rPr>
        <sz val="10"/>
        <color indexed="8"/>
        <rFont val="宋体"/>
        <family val="3"/>
        <charset val="134"/>
      </rPr>
      <t>日期：</t>
    </r>
    <r>
      <rPr>
        <sz val="10"/>
        <color indexed="8"/>
        <rFont val="Arial Narrow"/>
        <family val="2"/>
      </rPr>
      <t>20200630       IQC</t>
    </r>
    <r>
      <rPr>
        <sz val="10"/>
        <color indexed="8"/>
        <rFont val="宋体"/>
        <family val="3"/>
        <charset val="134"/>
      </rPr>
      <t>组长：</t>
    </r>
    <r>
      <rPr>
        <sz val="10"/>
        <color indexed="8"/>
        <rFont val="Arial Narrow"/>
        <family val="2"/>
      </rPr>
      <t xml:space="preserve">                 </t>
    </r>
    <r>
      <rPr>
        <sz val="10"/>
        <color indexed="8"/>
        <rFont val="宋体"/>
        <family val="3"/>
        <charset val="134"/>
      </rPr>
      <t>审核日期：</t>
    </r>
    <r>
      <rPr>
        <sz val="10"/>
        <color indexed="8"/>
        <rFont val="Arial Narrow"/>
        <family val="2"/>
      </rPr>
      <t xml:space="preserve">  </t>
    </r>
    <phoneticPr fontId="10" type="noConversion"/>
  </si>
  <si>
    <t>≤-70</t>
    <phoneticPr fontId="1" type="noConversion"/>
  </si>
  <si>
    <t>≤-97</t>
    <phoneticPr fontId="1" type="noConversion"/>
  </si>
  <si>
    <t>≤-118</t>
    <phoneticPr fontId="1" type="noConversion"/>
  </si>
  <si>
    <t>≤-138</t>
    <phoneticPr fontId="1" type="noConversion"/>
  </si>
  <si>
    <t>≤-152</t>
    <phoneticPr fontId="1" type="noConversion"/>
  </si>
  <si>
    <t>CMOS</t>
    <phoneticPr fontId="1" type="noConversion"/>
  </si>
  <si>
    <t>≥2.97</t>
    <phoneticPr fontId="1" type="noConversion"/>
  </si>
  <si>
    <t>≤0.4</t>
    <phoneticPr fontId="1" type="noConversion"/>
  </si>
  <si>
    <t>45~55%</t>
    <phoneticPr fontId="1" type="noConversion"/>
  </si>
  <si>
    <t>≤7</t>
    <phoneticPr fontId="1" type="noConversion"/>
  </si>
  <si>
    <t>20pcs</t>
    <phoneticPr fontId="1" type="noConversion"/>
  </si>
  <si>
    <t>5.15mm</t>
    <phoneticPr fontId="1" type="noConversion"/>
  </si>
  <si>
    <t>4.85mm</t>
    <phoneticPr fontId="1" type="noConversion"/>
  </si>
  <si>
    <t>1.5mm</t>
    <phoneticPr fontId="1" type="noConversion"/>
  </si>
  <si>
    <t>品号:RDTEMPH900243</t>
    <phoneticPr fontId="10" type="noConversion"/>
  </si>
  <si>
    <t>≤3</t>
    <phoneticPr fontId="1" type="noConversion"/>
  </si>
  <si>
    <t>条码/层/位</t>
  </si>
  <si>
    <t>frq_25</t>
  </si>
  <si>
    <t>frq_-42</t>
  </si>
  <si>
    <t>frq_-40</t>
  </si>
  <si>
    <t>frq_-35</t>
  </si>
  <si>
    <t>frq_-25</t>
  </si>
  <si>
    <t>frq_-15</t>
  </si>
  <si>
    <t>frq_15</t>
  </si>
  <si>
    <t>frq_45</t>
  </si>
  <si>
    <t>frq_60</t>
  </si>
  <si>
    <t>frq_70</t>
  </si>
  <si>
    <t>frq_80</t>
  </si>
  <si>
    <t>frq_85</t>
  </si>
  <si>
    <t>RDTEMPH900243</t>
    <phoneticPr fontId="1" type="noConversion"/>
  </si>
  <si>
    <r>
      <t>R</t>
    </r>
    <r>
      <rPr>
        <sz val="11"/>
        <color indexed="8"/>
        <rFont val="宋体"/>
        <family val="3"/>
        <charset val="134"/>
      </rPr>
      <t>DTEMPH900243</t>
    </r>
    <phoneticPr fontId="1" type="noConversion"/>
  </si>
  <si>
    <t>frq_-30</t>
  </si>
  <si>
    <t xml:space="preserve">                                              判定标准： -40~85  ±280ppb</t>
    <phoneticPr fontId="10" type="noConversion"/>
  </si>
  <si>
    <t>-30~-50</t>
    <phoneticPr fontId="1" type="noConversion"/>
  </si>
  <si>
    <t>30~50</t>
    <phoneticPr fontId="1" type="noConversion"/>
  </si>
  <si>
    <t>NG</t>
    <phoneticPr fontId="1" type="noConversion"/>
  </si>
  <si>
    <t>NG</t>
    <phoneticPr fontId="1" type="noConversion"/>
  </si>
  <si>
    <t>检验员Inspector:王俊敏           日期Date：   20210702                                       审核Audit：                日期Date：</t>
    <phoneticPr fontId="10" type="noConversion"/>
  </si>
  <si>
    <t>NoBarCode-2021062908-1-1/1/1</t>
  </si>
  <si>
    <t>NoBarCode-2021062908-1-2/1/2</t>
  </si>
  <si>
    <t>NoBarCode-2021062908-1-4/1/4</t>
  </si>
  <si>
    <t>NoBarCode-2021062908-1-5/1/5</t>
  </si>
  <si>
    <t>NoBarCode-2021062908-1-6/1/6</t>
  </si>
  <si>
    <t>NoBarCode-2021062908-1-7/1/7</t>
  </si>
  <si>
    <t>NoBarCode-2021062908-1-8/1/8</t>
  </si>
  <si>
    <t>NoBarCode-2021062908-1-9/1/9</t>
  </si>
  <si>
    <t>NoBarCode-2021062908-1-10/1/10</t>
  </si>
  <si>
    <t>NoBarCode-2021062908-1-11/1/11</t>
  </si>
  <si>
    <t>NoBarCode-2021062908-1-12/1/12</t>
  </si>
  <si>
    <t>NoBarCode-2021062908-1-15/1/15</t>
  </si>
  <si>
    <t>NoBarCode-2021062908-1-16/1/16</t>
  </si>
  <si>
    <t>NoBarCode-2021062908-1-18/1/18</t>
  </si>
  <si>
    <t>NoBarCode-2021062908-1-19/1/19</t>
  </si>
  <si>
    <t>NoBarCode-2021062908-1-20/1/20</t>
  </si>
  <si>
    <t>NoBarCode-2021062908-1-21/1/21</t>
  </si>
  <si>
    <t>NoBarCode-2021062908-1-22/1/22</t>
  </si>
  <si>
    <t>NoBarCode-2021062908-1-23/1/23</t>
  </si>
  <si>
    <t>NoBarCode-2021062908-1-24/1/24</t>
  </si>
</sst>
</file>

<file path=xl/styles.xml><?xml version="1.0" encoding="utf-8"?>
<styleSheet xmlns="http://schemas.openxmlformats.org/spreadsheetml/2006/main">
  <numFmts count="2">
    <numFmt numFmtId="176" formatCode="0.000_ "/>
    <numFmt numFmtId="177" formatCode="0.0_ "/>
  </numFmts>
  <fonts count="34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sz val="10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10"/>
      <name val="Arial"/>
      <family val="2"/>
    </font>
    <font>
      <sz val="9"/>
      <color theme="1"/>
      <name val="宋体"/>
      <family val="3"/>
      <charset val="134"/>
    </font>
    <font>
      <sz val="9"/>
      <color theme="1"/>
      <name val="Arial Narrow"/>
      <family val="2"/>
    </font>
    <font>
      <sz val="10"/>
      <color theme="1"/>
      <name val="Arial Narrow"/>
      <family val="2"/>
    </font>
    <font>
      <sz val="10"/>
      <color theme="1"/>
      <name val="宋体"/>
      <family val="3"/>
      <charset val="134"/>
    </font>
    <font>
      <sz val="9"/>
      <color theme="1"/>
      <name val="宋体"/>
      <family val="3"/>
      <charset val="134"/>
      <scheme val="minor"/>
    </font>
    <font>
      <sz val="9"/>
      <name val="宋体"/>
      <family val="3"/>
      <charset val="134"/>
    </font>
    <font>
      <sz val="10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9"/>
      <color indexed="8"/>
      <name val="宋体"/>
      <family val="3"/>
      <charset val="134"/>
    </font>
    <font>
      <sz val="10"/>
      <name val="宋体"/>
      <family val="3"/>
      <charset val="134"/>
    </font>
    <font>
      <b/>
      <sz val="10"/>
      <color theme="1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sz val="26"/>
      <color indexed="8"/>
      <name val="宋体"/>
      <family val="3"/>
      <charset val="134"/>
    </font>
    <font>
      <b/>
      <sz val="10"/>
      <color indexed="8"/>
      <name val="宋体"/>
      <family val="3"/>
      <charset val="134"/>
    </font>
    <font>
      <sz val="9"/>
      <color theme="1"/>
      <name val="宋体"/>
      <family val="2"/>
      <charset val="134"/>
      <scheme val="minor"/>
    </font>
    <font>
      <sz val="10"/>
      <color indexed="8"/>
      <name val="Arial Narrow"/>
      <family val="2"/>
    </font>
    <font>
      <sz val="10.5"/>
      <color indexed="8"/>
      <name val="宋体"/>
      <family val="3"/>
      <charset val="134"/>
    </font>
    <font>
      <sz val="24"/>
      <color indexed="8"/>
      <name val="宋体"/>
      <family val="3"/>
      <charset val="134"/>
    </font>
    <font>
      <sz val="9"/>
      <name val="宋体"/>
      <family val="3"/>
      <charset val="134"/>
    </font>
    <font>
      <sz val="11"/>
      <color indexed="8"/>
      <name val="宋体"/>
      <family val="3"/>
      <charset val="134"/>
    </font>
    <font>
      <sz val="9"/>
      <color indexed="8"/>
      <name val="宋体"/>
      <family val="3"/>
      <charset val="134"/>
    </font>
    <font>
      <sz val="16"/>
      <color theme="1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sz val="9"/>
      <color rgb="FFFF0000"/>
      <name val="宋体"/>
      <family val="2"/>
      <charset val="134"/>
      <scheme val="minor"/>
    </font>
    <font>
      <sz val="11"/>
      <color indexed="8"/>
      <name val="宋体"/>
      <family val="3"/>
      <charset val="13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</fills>
  <borders count="15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6"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" fillId="0" borderId="0"/>
    <xf numFmtId="0" fontId="3" fillId="0" borderId="0">
      <alignment vertical="center"/>
    </xf>
    <xf numFmtId="0" fontId="16" fillId="0" borderId="0">
      <alignment vertical="center"/>
    </xf>
  </cellStyleXfs>
  <cellXfs count="117">
    <xf numFmtId="0" fontId="0" fillId="0" borderId="0" xfId="0">
      <alignment vertical="center"/>
    </xf>
    <xf numFmtId="0" fontId="0" fillId="0" borderId="0" xfId="0" applyBorder="1">
      <alignment vertical="center"/>
    </xf>
    <xf numFmtId="0" fontId="0" fillId="0" borderId="2" xfId="0" applyBorder="1">
      <alignment vertical="center"/>
    </xf>
    <xf numFmtId="0" fontId="12" fillId="0" borderId="2" xfId="2" applyFont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0" fontId="7" fillId="0" borderId="0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left" vertical="top"/>
    </xf>
    <xf numFmtId="0" fontId="8" fillId="0" borderId="0" xfId="0" applyFont="1" applyAlignment="1">
      <alignment vertical="center"/>
    </xf>
    <xf numFmtId="0" fontId="16" fillId="0" borderId="0" xfId="5">
      <alignment vertical="center"/>
    </xf>
    <xf numFmtId="0" fontId="17" fillId="0" borderId="0" xfId="5" applyFont="1" applyAlignment="1">
      <alignment horizontal="center" vertical="center"/>
    </xf>
    <xf numFmtId="0" fontId="16" fillId="0" borderId="0" xfId="5" applyAlignment="1">
      <alignment horizontal="center" vertical="center"/>
    </xf>
    <xf numFmtId="176" fontId="16" fillId="0" borderId="0" xfId="5" applyNumberFormat="1" applyAlignment="1">
      <alignment horizontal="center" vertical="center"/>
    </xf>
    <xf numFmtId="0" fontId="16" fillId="0" borderId="4" xfId="5" applyBorder="1" applyAlignment="1">
      <alignment horizontal="center" vertical="center"/>
    </xf>
    <xf numFmtId="176" fontId="16" fillId="0" borderId="1" xfId="5" applyNumberFormat="1" applyBorder="1" applyAlignment="1">
      <alignment horizontal="center" vertical="center"/>
    </xf>
    <xf numFmtId="0" fontId="16" fillId="0" borderId="1" xfId="5" applyBorder="1" applyAlignment="1">
      <alignment horizontal="center" vertical="center"/>
    </xf>
    <xf numFmtId="0" fontId="16" fillId="0" borderId="2" xfId="5" applyBorder="1" applyAlignment="1">
      <alignment horizontal="center" vertical="center"/>
    </xf>
    <xf numFmtId="176" fontId="16" fillId="0" borderId="2" xfId="5" applyNumberFormat="1" applyBorder="1" applyAlignment="1">
      <alignment horizontal="center" vertical="center"/>
    </xf>
    <xf numFmtId="0" fontId="19" fillId="0" borderId="0" xfId="5" applyFont="1" applyAlignment="1">
      <alignment horizontal="center" vertical="center"/>
    </xf>
    <xf numFmtId="0" fontId="19" fillId="0" borderId="7" xfId="5" applyFont="1" applyBorder="1" applyAlignment="1">
      <alignment horizontal="center" vertical="center"/>
    </xf>
    <xf numFmtId="0" fontId="22" fillId="0" borderId="0" xfId="5" applyFont="1" applyAlignment="1">
      <alignment horizontal="center"/>
    </xf>
    <xf numFmtId="176" fontId="20" fillId="0" borderId="0" xfId="5" applyNumberFormat="1" applyFont="1" applyAlignment="1">
      <alignment vertical="center"/>
    </xf>
    <xf numFmtId="0" fontId="20" fillId="0" borderId="0" xfId="5" applyFont="1" applyAlignment="1">
      <alignment vertical="center"/>
    </xf>
    <xf numFmtId="0" fontId="9" fillId="0" borderId="2" xfId="0" applyFont="1" applyBorder="1" applyAlignment="1">
      <alignment horizontal="center" vertical="center" wrapText="1"/>
    </xf>
    <xf numFmtId="0" fontId="18" fillId="0" borderId="2" xfId="5" applyFont="1" applyBorder="1" applyAlignment="1">
      <alignment vertical="center"/>
    </xf>
    <xf numFmtId="176" fontId="18" fillId="0" borderId="2" xfId="5" applyNumberFormat="1" applyFont="1" applyBorder="1" applyAlignment="1">
      <alignment horizontal="left" vertical="center"/>
    </xf>
    <xf numFmtId="0" fontId="2" fillId="0" borderId="0" xfId="5" applyFont="1" applyAlignment="1">
      <alignment horizontal="center" vertical="center"/>
    </xf>
    <xf numFmtId="0" fontId="2" fillId="0" borderId="0" xfId="5" applyFont="1">
      <alignment vertical="center"/>
    </xf>
    <xf numFmtId="0" fontId="23" fillId="0" borderId="2" xfId="0" applyFont="1" applyBorder="1" applyAlignment="1">
      <alignment horizontal="center" vertical="center"/>
    </xf>
    <xf numFmtId="0" fontId="23" fillId="0" borderId="2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/>
    </xf>
    <xf numFmtId="0" fontId="9" fillId="0" borderId="0" xfId="0" applyFont="1" applyBorder="1">
      <alignment vertical="center"/>
    </xf>
    <xf numFmtId="0" fontId="28" fillId="0" borderId="2" xfId="0" applyFont="1" applyBorder="1" applyAlignment="1">
      <alignment horizontal="center" vertical="center" wrapText="1"/>
    </xf>
    <xf numFmtId="49" fontId="28" fillId="0" borderId="2" xfId="0" applyNumberFormat="1" applyFont="1" applyBorder="1" applyAlignment="1">
      <alignment horizontal="center" vertical="center"/>
    </xf>
    <xf numFmtId="0" fontId="29" fillId="0" borderId="2" xfId="0" applyFont="1" applyBorder="1" applyAlignment="1">
      <alignment horizontal="center" vertical="center"/>
    </xf>
    <xf numFmtId="49" fontId="29" fillId="0" borderId="0" xfId="0" applyNumberFormat="1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9" fillId="0" borderId="0" xfId="0" applyFont="1" applyAlignment="1">
      <alignment horizontal="left" vertical="center"/>
    </xf>
    <xf numFmtId="0" fontId="28" fillId="0" borderId="0" xfId="0" applyFont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13" fillId="0" borderId="0" xfId="5" applyFont="1" applyAlignment="1">
      <alignment horizontal="center" vertical="center"/>
    </xf>
    <xf numFmtId="20" fontId="28" fillId="0" borderId="2" xfId="0" applyNumberFormat="1" applyFont="1" applyBorder="1" applyAlignment="1">
      <alignment horizontal="center" vertical="center" wrapText="1"/>
    </xf>
    <xf numFmtId="0" fontId="11" fillId="0" borderId="2" xfId="0" applyFont="1" applyBorder="1" applyAlignment="1">
      <alignment vertical="center" wrapText="1"/>
    </xf>
    <xf numFmtId="0" fontId="2" fillId="0" borderId="0" xfId="1" applyFont="1" applyBorder="1" applyAlignment="1">
      <alignment vertical="top"/>
    </xf>
    <xf numFmtId="0" fontId="2" fillId="0" borderId="14" xfId="1" applyFont="1" applyBorder="1" applyAlignment="1">
      <alignment vertical="top"/>
    </xf>
    <xf numFmtId="0" fontId="0" fillId="0" borderId="14" xfId="0" applyBorder="1">
      <alignment vertical="center"/>
    </xf>
    <xf numFmtId="0" fontId="18" fillId="0" borderId="6" xfId="1" applyFont="1" applyBorder="1" applyAlignment="1">
      <alignment vertical="center"/>
    </xf>
    <xf numFmtId="0" fontId="2" fillId="0" borderId="13" xfId="1" applyFont="1" applyBorder="1" applyAlignment="1">
      <alignment vertical="center"/>
    </xf>
    <xf numFmtId="0" fontId="0" fillId="0" borderId="13" xfId="0" applyBorder="1">
      <alignment vertical="center"/>
    </xf>
    <xf numFmtId="0" fontId="18" fillId="0" borderId="0" xfId="5" applyFont="1" applyAlignment="1">
      <alignment vertical="center"/>
    </xf>
    <xf numFmtId="0" fontId="31" fillId="0" borderId="2" xfId="1" applyFont="1" applyBorder="1" applyAlignment="1">
      <alignment horizontal="center" vertical="center" wrapText="1"/>
    </xf>
    <xf numFmtId="0" fontId="31" fillId="0" borderId="2" xfId="1" applyFont="1" applyBorder="1" applyAlignment="1">
      <alignment horizontal="left" vertical="center" wrapText="1"/>
    </xf>
    <xf numFmtId="0" fontId="31" fillId="0" borderId="2" xfId="1" applyFont="1" applyBorder="1" applyAlignment="1">
      <alignment horizontal="center" vertical="center"/>
    </xf>
    <xf numFmtId="0" fontId="31" fillId="0" borderId="2" xfId="1" applyFont="1" applyBorder="1">
      <alignment vertical="center"/>
    </xf>
    <xf numFmtId="176" fontId="0" fillId="0" borderId="2" xfId="0" applyNumberFormat="1" applyBorder="1">
      <alignment vertical="center"/>
    </xf>
    <xf numFmtId="0" fontId="18" fillId="0" borderId="7" xfId="1" applyFont="1" applyBorder="1" applyAlignment="1">
      <alignment vertical="top"/>
    </xf>
    <xf numFmtId="0" fontId="33" fillId="0" borderId="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3" fillId="2" borderId="2" xfId="0" applyFont="1" applyFill="1" applyBorder="1" applyAlignment="1">
      <alignment horizontal="center" vertical="center"/>
    </xf>
    <xf numFmtId="0" fontId="23" fillId="2" borderId="2" xfId="0" applyFont="1" applyFill="1" applyBorder="1" applyAlignment="1">
      <alignment horizontal="center" vertical="center" wrapText="1"/>
    </xf>
    <xf numFmtId="0" fontId="32" fillId="2" borderId="2" xfId="0" applyFont="1" applyFill="1" applyBorder="1" applyAlignment="1">
      <alignment horizontal="center" vertical="center"/>
    </xf>
    <xf numFmtId="0" fontId="11" fillId="0" borderId="10" xfId="0" applyFont="1" applyBorder="1" applyAlignment="1">
      <alignment horizontal="center" vertical="center" wrapText="1"/>
    </xf>
    <xf numFmtId="49" fontId="11" fillId="0" borderId="10" xfId="0" applyNumberFormat="1" applyFont="1" applyBorder="1" applyAlignment="1">
      <alignment horizontal="center" vertical="center" wrapText="1"/>
    </xf>
    <xf numFmtId="0" fontId="18" fillId="0" borderId="2" xfId="5" applyFont="1" applyBorder="1" applyAlignment="1">
      <alignment horizontal="left" vertical="center"/>
    </xf>
    <xf numFmtId="0" fontId="11" fillId="0" borderId="10" xfId="0" applyFont="1" applyBorder="1" applyAlignment="1">
      <alignment horizontal="center" vertical="center" wrapText="1"/>
    </xf>
    <xf numFmtId="177" fontId="0" fillId="0" borderId="2" xfId="0" applyNumberFormat="1" applyBorder="1">
      <alignment vertical="center"/>
    </xf>
    <xf numFmtId="0" fontId="11" fillId="0" borderId="10" xfId="0" applyFont="1" applyBorder="1" applyAlignment="1">
      <alignment horizontal="center" vertical="center" wrapText="1"/>
    </xf>
    <xf numFmtId="177" fontId="0" fillId="0" borderId="0" xfId="0" applyNumberFormat="1">
      <alignment vertical="center"/>
    </xf>
    <xf numFmtId="0" fontId="9" fillId="0" borderId="0" xfId="0" applyFont="1" applyAlignment="1">
      <alignment horizontal="center" vertical="center"/>
    </xf>
    <xf numFmtId="177" fontId="23" fillId="0" borderId="2" xfId="0" applyNumberFormat="1" applyFont="1" applyBorder="1">
      <alignment vertical="center"/>
    </xf>
    <xf numFmtId="0" fontId="23" fillId="3" borderId="2" xfId="0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1" fillId="0" borderId="2" xfId="0" applyFont="1" applyBorder="1" applyAlignment="1">
      <alignment horizontal="center" vertical="center" wrapText="1"/>
    </xf>
    <xf numFmtId="0" fontId="11" fillId="0" borderId="2" xfId="1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" fillId="0" borderId="8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25" fillId="0" borderId="0" xfId="0" applyFont="1" applyAlignment="1">
      <alignment horizontal="left" vertical="top" wrapText="1"/>
    </xf>
    <xf numFmtId="0" fontId="29" fillId="0" borderId="0" xfId="0" applyFont="1" applyAlignment="1">
      <alignment horizontal="left" vertical="center"/>
    </xf>
    <xf numFmtId="0" fontId="33" fillId="0" borderId="10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33" fillId="0" borderId="8" xfId="0" applyFont="1" applyBorder="1" applyAlignment="1">
      <alignment horizontal="center" vertical="center" wrapText="1"/>
    </xf>
    <xf numFmtId="0" fontId="9" fillId="0" borderId="0" xfId="5" applyFont="1" applyAlignment="1">
      <alignment horizontal="left" vertical="center"/>
    </xf>
    <xf numFmtId="0" fontId="16" fillId="0" borderId="0" xfId="5" applyAlignment="1">
      <alignment horizontal="left" vertical="center"/>
    </xf>
    <xf numFmtId="0" fontId="21" fillId="0" borderId="0" xfId="5" applyFont="1" applyAlignment="1">
      <alignment horizontal="center" vertical="center"/>
    </xf>
    <xf numFmtId="0" fontId="3" fillId="0" borderId="2" xfId="5" applyFont="1" applyBorder="1" applyAlignment="1">
      <alignment horizontal="left" vertical="center"/>
    </xf>
    <xf numFmtId="0" fontId="16" fillId="0" borderId="3" xfId="5" applyBorder="1" applyAlignment="1">
      <alignment horizontal="left" vertical="center"/>
    </xf>
    <xf numFmtId="0" fontId="24" fillId="0" borderId="8" xfId="5" applyFont="1" applyBorder="1" applyAlignment="1">
      <alignment horizontal="left" vertical="center"/>
    </xf>
    <xf numFmtId="0" fontId="18" fillId="0" borderId="2" xfId="5" applyFont="1" applyBorder="1" applyAlignment="1">
      <alignment horizontal="left" vertical="center"/>
    </xf>
    <xf numFmtId="0" fontId="20" fillId="0" borderId="2" xfId="5" applyFont="1" applyBorder="1" applyAlignment="1">
      <alignment horizontal="left" vertical="center"/>
    </xf>
    <xf numFmtId="0" fontId="30" fillId="0" borderId="3" xfId="1" applyFont="1" applyBorder="1" applyAlignment="1">
      <alignment horizontal="center" vertical="center"/>
    </xf>
    <xf numFmtId="0" fontId="30" fillId="0" borderId="1" xfId="1" applyFont="1" applyBorder="1" applyAlignment="1">
      <alignment horizontal="center" vertical="center"/>
    </xf>
    <xf numFmtId="0" fontId="30" fillId="0" borderId="4" xfId="1" applyFont="1" applyBorder="1" applyAlignment="1">
      <alignment horizontal="center" vertical="center"/>
    </xf>
  </cellXfs>
  <cellStyles count="6">
    <cellStyle name="常规" xfId="0" builtinId="0"/>
    <cellStyle name="常规 2" xfId="3"/>
    <cellStyle name="常规 3" xfId="1"/>
    <cellStyle name="常规 4" xfId="2"/>
    <cellStyle name="常规 5" xfId="4"/>
    <cellStyle name="常规 6" xfId="5"/>
  </cellStyles>
  <dxfs count="70"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wmf"/><Relationship Id="rId1" Type="http://schemas.openxmlformats.org/officeDocument/2006/relationships/image" Target="../media/image1.wmf"/><Relationship Id="rId4" Type="http://schemas.openxmlformats.org/officeDocument/2006/relationships/image" Target="../media/image4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wmf"/><Relationship Id="rId2" Type="http://schemas.openxmlformats.org/officeDocument/2006/relationships/image" Target="../media/image6.wmf"/><Relationship Id="rId1" Type="http://schemas.openxmlformats.org/officeDocument/2006/relationships/image" Target="../media/image5.wmf"/><Relationship Id="rId4" Type="http://schemas.openxmlformats.org/officeDocument/2006/relationships/image" Target="../media/image8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704850</xdr:colOff>
      <xdr:row>6</xdr:row>
      <xdr:rowOff>0</xdr:rowOff>
    </xdr:from>
    <xdr:to>
      <xdr:col>4</xdr:col>
      <xdr:colOff>895350</xdr:colOff>
      <xdr:row>6</xdr:row>
      <xdr:rowOff>0</xdr:rowOff>
    </xdr:to>
    <xdr:pic>
      <xdr:nvPicPr>
        <xdr:cNvPr id="2" name="Object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010025" y="3019425"/>
          <a:ext cx="190500" cy="0"/>
        </a:xfrm>
        <a:prstGeom prst="rect">
          <a:avLst/>
        </a:prstGeom>
        <a:noFill/>
      </xdr:spPr>
    </xdr:pic>
    <xdr:clientData/>
  </xdr:twoCellAnchor>
  <xdr:twoCellAnchor>
    <xdr:from>
      <xdr:col>4</xdr:col>
      <xdr:colOff>685800</xdr:colOff>
      <xdr:row>6</xdr:row>
      <xdr:rowOff>0</xdr:rowOff>
    </xdr:from>
    <xdr:to>
      <xdr:col>4</xdr:col>
      <xdr:colOff>876300</xdr:colOff>
      <xdr:row>6</xdr:row>
      <xdr:rowOff>0</xdr:rowOff>
    </xdr:to>
    <xdr:pic>
      <xdr:nvPicPr>
        <xdr:cNvPr id="3" name="Object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90975" y="3019425"/>
          <a:ext cx="190500" cy="0"/>
        </a:xfrm>
        <a:prstGeom prst="rect">
          <a:avLst/>
        </a:prstGeom>
        <a:noFill/>
      </xdr:spPr>
    </xdr:pic>
    <xdr:clientData/>
  </xdr:twoCellAnchor>
  <xdr:twoCellAnchor>
    <xdr:from>
      <xdr:col>4</xdr:col>
      <xdr:colOff>704850</xdr:colOff>
      <xdr:row>6</xdr:row>
      <xdr:rowOff>0</xdr:rowOff>
    </xdr:from>
    <xdr:to>
      <xdr:col>4</xdr:col>
      <xdr:colOff>895350</xdr:colOff>
      <xdr:row>6</xdr:row>
      <xdr:rowOff>0</xdr:rowOff>
    </xdr:to>
    <xdr:pic>
      <xdr:nvPicPr>
        <xdr:cNvPr id="4" name="Object 3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10025" y="3019425"/>
          <a:ext cx="190500" cy="0"/>
        </a:xfrm>
        <a:prstGeom prst="rect">
          <a:avLst/>
        </a:prstGeom>
        <a:noFill/>
      </xdr:spPr>
    </xdr:pic>
    <xdr:clientData/>
  </xdr:twoCellAnchor>
  <xdr:twoCellAnchor>
    <xdr:from>
      <xdr:col>4</xdr:col>
      <xdr:colOff>714375</xdr:colOff>
      <xdr:row>6</xdr:row>
      <xdr:rowOff>0</xdr:rowOff>
    </xdr:from>
    <xdr:to>
      <xdr:col>4</xdr:col>
      <xdr:colOff>904875</xdr:colOff>
      <xdr:row>6</xdr:row>
      <xdr:rowOff>0</xdr:rowOff>
    </xdr:to>
    <xdr:pic>
      <xdr:nvPicPr>
        <xdr:cNvPr id="5" name="Object 4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019550" y="3019425"/>
          <a:ext cx="190500" cy="0"/>
        </a:xfrm>
        <a:prstGeom prst="rect">
          <a:avLst/>
        </a:prstGeom>
        <a:noFill/>
      </xdr:spPr>
    </xdr:pic>
    <xdr:clientData/>
  </xdr:twoCellAnchor>
  <xdr:twoCellAnchor>
    <xdr:from>
      <xdr:col>4</xdr:col>
      <xdr:colOff>704850</xdr:colOff>
      <xdr:row>6</xdr:row>
      <xdr:rowOff>0</xdr:rowOff>
    </xdr:from>
    <xdr:to>
      <xdr:col>4</xdr:col>
      <xdr:colOff>895350</xdr:colOff>
      <xdr:row>6</xdr:row>
      <xdr:rowOff>0</xdr:rowOff>
    </xdr:to>
    <xdr:pic>
      <xdr:nvPicPr>
        <xdr:cNvPr id="6" name="Object 5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010025" y="3019425"/>
          <a:ext cx="190500" cy="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32</xdr:col>
      <xdr:colOff>333375</xdr:colOff>
      <xdr:row>91</xdr:row>
      <xdr:rowOff>142875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22278975" cy="1574482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5.bin"/><Relationship Id="rId13" Type="http://schemas.openxmlformats.org/officeDocument/2006/relationships/oleObject" Target="../embeddings/oleObject10.bin"/><Relationship Id="rId18" Type="http://schemas.openxmlformats.org/officeDocument/2006/relationships/oleObject" Target="../embeddings/oleObject15.bin"/><Relationship Id="rId3" Type="http://schemas.openxmlformats.org/officeDocument/2006/relationships/vmlDrawing" Target="../drawings/vmlDrawing1.vml"/><Relationship Id="rId21" Type="http://schemas.openxmlformats.org/officeDocument/2006/relationships/oleObject" Target="../embeddings/oleObject18.bin"/><Relationship Id="rId7" Type="http://schemas.openxmlformats.org/officeDocument/2006/relationships/oleObject" Target="../embeddings/oleObject4.bin"/><Relationship Id="rId12" Type="http://schemas.openxmlformats.org/officeDocument/2006/relationships/oleObject" Target="../embeddings/oleObject9.bin"/><Relationship Id="rId17" Type="http://schemas.openxmlformats.org/officeDocument/2006/relationships/oleObject" Target="../embeddings/oleObject14.bin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13.bin"/><Relationship Id="rId20" Type="http://schemas.openxmlformats.org/officeDocument/2006/relationships/oleObject" Target="../embeddings/oleObject17.bin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3.bin"/><Relationship Id="rId11" Type="http://schemas.openxmlformats.org/officeDocument/2006/relationships/oleObject" Target="../embeddings/oleObject8.bin"/><Relationship Id="rId5" Type="http://schemas.openxmlformats.org/officeDocument/2006/relationships/oleObject" Target="../embeddings/oleObject2.bin"/><Relationship Id="rId15" Type="http://schemas.openxmlformats.org/officeDocument/2006/relationships/oleObject" Target="../embeddings/oleObject12.bin"/><Relationship Id="rId23" Type="http://schemas.openxmlformats.org/officeDocument/2006/relationships/oleObject" Target="../embeddings/oleObject20.bin"/><Relationship Id="rId10" Type="http://schemas.openxmlformats.org/officeDocument/2006/relationships/oleObject" Target="../embeddings/oleObject7.bin"/><Relationship Id="rId19" Type="http://schemas.openxmlformats.org/officeDocument/2006/relationships/oleObject" Target="../embeddings/oleObject16.bin"/><Relationship Id="rId4" Type="http://schemas.openxmlformats.org/officeDocument/2006/relationships/oleObject" Target="../embeddings/oleObject1.bin"/><Relationship Id="rId9" Type="http://schemas.openxmlformats.org/officeDocument/2006/relationships/oleObject" Target="../embeddings/oleObject6.bin"/><Relationship Id="rId14" Type="http://schemas.openxmlformats.org/officeDocument/2006/relationships/oleObject" Target="../embeddings/oleObject11.bin"/><Relationship Id="rId22" Type="http://schemas.openxmlformats.org/officeDocument/2006/relationships/oleObject" Target="../embeddings/oleObject1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W47"/>
  <sheetViews>
    <sheetView showGridLines="0" workbookViewId="0">
      <selection activeCell="G10" sqref="G10"/>
    </sheetView>
  </sheetViews>
  <sheetFormatPr defaultRowHeight="14.4"/>
  <cols>
    <col min="1" max="1" width="4.6640625" customWidth="1"/>
    <col min="2" max="2" width="7.21875" customWidth="1"/>
    <col min="3" max="3" width="15.109375" customWidth="1"/>
    <col min="4" max="4" width="12.6640625" customWidth="1"/>
    <col min="5" max="5" width="11.88671875" customWidth="1"/>
    <col min="6" max="7" width="5.33203125" customWidth="1"/>
    <col min="8" max="13" width="6.6640625" customWidth="1"/>
    <col min="14" max="14" width="7.21875" customWidth="1"/>
    <col min="15" max="16" width="5.77734375" customWidth="1"/>
    <col min="17" max="17" width="6.88671875" customWidth="1"/>
    <col min="18" max="18" width="5.77734375" customWidth="1"/>
    <col min="19" max="19" width="7.21875" customWidth="1"/>
    <col min="20" max="20" width="6.21875" hidden="1" customWidth="1"/>
    <col min="21" max="21" width="5.21875" customWidth="1"/>
  </cols>
  <sheetData>
    <row r="1" spans="1:21" ht="24.75" customHeight="1">
      <c r="A1" s="11" t="s">
        <v>1</v>
      </c>
      <c r="B1" s="11"/>
      <c r="C1" s="11"/>
      <c r="D1" s="11"/>
      <c r="F1" s="77" t="s">
        <v>2</v>
      </c>
      <c r="G1" s="77"/>
      <c r="H1" s="77"/>
      <c r="I1" s="77"/>
      <c r="J1" s="77"/>
      <c r="K1" s="77"/>
      <c r="L1" s="77"/>
      <c r="M1" s="77"/>
      <c r="N1" s="77"/>
      <c r="O1" s="77"/>
      <c r="P1" s="77"/>
      <c r="Q1" s="78" t="s">
        <v>3</v>
      </c>
      <c r="R1" s="78"/>
      <c r="S1" s="78"/>
      <c r="T1" s="78"/>
      <c r="U1" s="78"/>
    </row>
    <row r="2" spans="1:21" ht="22.5" customHeight="1">
      <c r="A2" s="10" t="s">
        <v>0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7"/>
      <c r="N2" s="8"/>
      <c r="O2" s="8"/>
      <c r="R2" s="7" t="s">
        <v>4</v>
      </c>
    </row>
    <row r="3" spans="1:21" ht="24.75" customHeight="1">
      <c r="A3" s="83" t="s">
        <v>5</v>
      </c>
      <c r="B3" s="83" t="s">
        <v>6</v>
      </c>
      <c r="C3" s="92" t="s">
        <v>7</v>
      </c>
      <c r="D3" s="94" t="s">
        <v>55</v>
      </c>
      <c r="E3" s="95"/>
      <c r="F3" s="98" t="s">
        <v>8</v>
      </c>
      <c r="G3" s="86" t="s">
        <v>9</v>
      </c>
      <c r="H3" s="86"/>
      <c r="I3" s="86"/>
      <c r="J3" s="86"/>
      <c r="K3" s="86"/>
      <c r="L3" s="86"/>
      <c r="M3" s="86"/>
      <c r="N3" s="6" t="s">
        <v>10</v>
      </c>
      <c r="O3" s="79" t="s">
        <v>11</v>
      </c>
      <c r="P3" s="79"/>
      <c r="Q3" s="80" t="s">
        <v>12</v>
      </c>
      <c r="R3" s="80" t="s">
        <v>13</v>
      </c>
      <c r="S3" s="81" t="s">
        <v>14</v>
      </c>
      <c r="T3" s="83" t="s">
        <v>15</v>
      </c>
      <c r="U3" s="83" t="s">
        <v>16</v>
      </c>
    </row>
    <row r="4" spans="1:21" ht="24.75" customHeight="1">
      <c r="A4" s="84"/>
      <c r="B4" s="91"/>
      <c r="C4" s="93"/>
      <c r="D4" s="96"/>
      <c r="E4" s="97"/>
      <c r="F4" s="99"/>
      <c r="G4" s="4" t="s">
        <v>17</v>
      </c>
      <c r="H4" s="4" t="s">
        <v>18</v>
      </c>
      <c r="I4" s="4" t="s">
        <v>19</v>
      </c>
      <c r="J4" s="4" t="s">
        <v>20</v>
      </c>
      <c r="K4" s="4" t="s">
        <v>21</v>
      </c>
      <c r="L4" s="5" t="s">
        <v>22</v>
      </c>
      <c r="M4" s="4" t="s">
        <v>23</v>
      </c>
      <c r="N4" s="81" t="s">
        <v>85</v>
      </c>
      <c r="O4" s="3" t="s">
        <v>24</v>
      </c>
      <c r="P4" s="3" t="s">
        <v>25</v>
      </c>
      <c r="Q4" s="80"/>
      <c r="R4" s="80"/>
      <c r="S4" s="82"/>
      <c r="T4" s="84"/>
      <c r="U4" s="84"/>
    </row>
    <row r="5" spans="1:21" ht="20.25" customHeight="1">
      <c r="A5" s="84"/>
      <c r="B5" s="72" t="s">
        <v>95</v>
      </c>
      <c r="C5" s="67" t="s">
        <v>70</v>
      </c>
      <c r="D5" s="68" t="s">
        <v>113</v>
      </c>
      <c r="E5" s="68" t="s">
        <v>114</v>
      </c>
      <c r="F5" s="34" t="s">
        <v>26</v>
      </c>
      <c r="G5" s="47" t="s">
        <v>80</v>
      </c>
      <c r="H5" s="47" t="s">
        <v>81</v>
      </c>
      <c r="I5" s="47" t="s">
        <v>82</v>
      </c>
      <c r="J5" s="47" t="s">
        <v>83</v>
      </c>
      <c r="K5" s="47" t="s">
        <v>71</v>
      </c>
      <c r="L5" s="47" t="s">
        <v>84</v>
      </c>
      <c r="M5" s="70" t="s">
        <v>26</v>
      </c>
      <c r="N5" s="85"/>
      <c r="O5" s="70" t="s">
        <v>86</v>
      </c>
      <c r="P5" s="70" t="s">
        <v>87</v>
      </c>
      <c r="Q5" s="70" t="s">
        <v>88</v>
      </c>
      <c r="R5" s="70" t="s">
        <v>89</v>
      </c>
      <c r="S5" s="70" t="s">
        <v>26</v>
      </c>
      <c r="T5" s="35"/>
      <c r="U5" s="84"/>
    </row>
    <row r="6" spans="1:21" s="36" customFormat="1" ht="13.5" customHeight="1">
      <c r="A6" s="31">
        <v>1</v>
      </c>
      <c r="B6" s="2">
        <v>2.6</v>
      </c>
      <c r="C6" s="71">
        <v>9999998.6999999993</v>
      </c>
      <c r="D6" s="71">
        <v>-40</v>
      </c>
      <c r="E6" s="71">
        <v>38.1</v>
      </c>
      <c r="F6" s="75"/>
      <c r="G6" s="64">
        <v>-70</v>
      </c>
      <c r="H6" s="64">
        <v>-99</v>
      </c>
      <c r="I6" s="64">
        <v>-123</v>
      </c>
      <c r="J6" s="64">
        <v>-143</v>
      </c>
      <c r="K6" s="64">
        <v>-154</v>
      </c>
      <c r="L6" s="64">
        <v>-155</v>
      </c>
      <c r="M6" s="65"/>
      <c r="N6" s="32"/>
      <c r="O6" s="32">
        <v>3.29</v>
      </c>
      <c r="P6" s="32">
        <v>-0.01</v>
      </c>
      <c r="Q6" s="32">
        <v>49.6</v>
      </c>
      <c r="R6" s="32">
        <v>2.4</v>
      </c>
      <c r="S6" s="32"/>
      <c r="T6" s="32"/>
      <c r="U6" s="32" t="s">
        <v>66</v>
      </c>
    </row>
    <row r="7" spans="1:21" s="36" customFormat="1" ht="13.5" customHeight="1">
      <c r="A7" s="33">
        <v>2</v>
      </c>
      <c r="B7" s="2">
        <v>2.6</v>
      </c>
      <c r="C7" s="71">
        <v>9999998.3000000007</v>
      </c>
      <c r="D7" s="71">
        <v>-42</v>
      </c>
      <c r="E7" s="71">
        <v>38.200000000000003</v>
      </c>
      <c r="F7" s="75"/>
      <c r="G7" s="64">
        <v>-73</v>
      </c>
      <c r="H7" s="64">
        <v>-98</v>
      </c>
      <c r="I7" s="64">
        <v>-122</v>
      </c>
      <c r="J7" s="64">
        <v>-143</v>
      </c>
      <c r="K7" s="64">
        <v>-154</v>
      </c>
      <c r="L7" s="64">
        <v>-155</v>
      </c>
      <c r="M7" s="65"/>
      <c r="N7" s="26"/>
      <c r="O7" s="32">
        <v>3.29</v>
      </c>
      <c r="P7" s="32">
        <v>-0.01</v>
      </c>
      <c r="Q7" s="32">
        <v>49.6</v>
      </c>
      <c r="R7" s="32">
        <v>2.4</v>
      </c>
      <c r="S7" s="32"/>
      <c r="T7" s="26"/>
      <c r="U7" s="32" t="s">
        <v>66</v>
      </c>
    </row>
    <row r="8" spans="1:21" s="36" customFormat="1" ht="13.5" customHeight="1">
      <c r="A8" s="31">
        <v>3</v>
      </c>
      <c r="B8" s="2">
        <v>2.6</v>
      </c>
      <c r="C8" s="71">
        <v>9999998.1999999993</v>
      </c>
      <c r="D8" s="71">
        <v>-40</v>
      </c>
      <c r="E8" s="71">
        <v>37.6</v>
      </c>
      <c r="F8" s="75"/>
      <c r="G8" s="64">
        <v>-70</v>
      </c>
      <c r="H8" s="76">
        <v>-96</v>
      </c>
      <c r="I8" s="64">
        <v>-124</v>
      </c>
      <c r="J8" s="64">
        <v>-143</v>
      </c>
      <c r="K8" s="64">
        <v>-154</v>
      </c>
      <c r="L8" s="64">
        <v>-155</v>
      </c>
      <c r="M8" s="65"/>
      <c r="N8" s="26"/>
      <c r="O8" s="32">
        <v>3.29</v>
      </c>
      <c r="P8" s="32">
        <v>-0.01</v>
      </c>
      <c r="Q8" s="32">
        <v>49.6</v>
      </c>
      <c r="R8" s="32">
        <v>2.4</v>
      </c>
      <c r="S8" s="32"/>
      <c r="T8" s="26"/>
      <c r="U8" s="32" t="s">
        <v>115</v>
      </c>
    </row>
    <row r="9" spans="1:21" s="36" customFormat="1" ht="13.5" customHeight="1">
      <c r="A9" s="33">
        <v>4</v>
      </c>
      <c r="B9" s="2">
        <v>2.6</v>
      </c>
      <c r="C9" s="71">
        <v>9999995.5999999996</v>
      </c>
      <c r="D9" s="71">
        <v>-44</v>
      </c>
      <c r="E9" s="71">
        <v>35.5</v>
      </c>
      <c r="F9" s="75"/>
      <c r="G9" s="64">
        <v>-66</v>
      </c>
      <c r="H9" s="64">
        <v>-100</v>
      </c>
      <c r="I9" s="64">
        <v>-121</v>
      </c>
      <c r="J9" s="64">
        <v>-143</v>
      </c>
      <c r="K9" s="64">
        <v>-154</v>
      </c>
      <c r="L9" s="64">
        <v>-155</v>
      </c>
      <c r="M9" s="65"/>
      <c r="N9" s="26"/>
      <c r="O9" s="32">
        <v>3.29</v>
      </c>
      <c r="P9" s="32">
        <v>-0.01</v>
      </c>
      <c r="Q9" s="32">
        <v>49.6</v>
      </c>
      <c r="R9" s="32">
        <v>2.4</v>
      </c>
      <c r="S9" s="32"/>
      <c r="T9" s="26"/>
      <c r="U9" s="32" t="s">
        <v>115</v>
      </c>
    </row>
    <row r="10" spans="1:21" s="36" customFormat="1" ht="13.5" customHeight="1">
      <c r="A10" s="31">
        <v>5</v>
      </c>
      <c r="B10" s="2">
        <v>2.6</v>
      </c>
      <c r="C10" s="71">
        <v>9999995.1999999993</v>
      </c>
      <c r="D10" s="71">
        <v>-43</v>
      </c>
      <c r="E10" s="71">
        <v>34.9</v>
      </c>
      <c r="F10" s="75"/>
      <c r="G10" s="64">
        <v>-67</v>
      </c>
      <c r="H10" s="64">
        <v>-100</v>
      </c>
      <c r="I10" s="66">
        <v>-123</v>
      </c>
      <c r="J10" s="66">
        <v>-144</v>
      </c>
      <c r="K10" s="64">
        <v>-154</v>
      </c>
      <c r="L10" s="64">
        <v>-155</v>
      </c>
      <c r="M10" s="65"/>
      <c r="N10" s="26"/>
      <c r="O10" s="32">
        <v>3.29</v>
      </c>
      <c r="P10" s="32">
        <v>-0.01</v>
      </c>
      <c r="Q10" s="32">
        <v>49.6</v>
      </c>
      <c r="R10" s="32">
        <v>2.4</v>
      </c>
      <c r="S10" s="32"/>
      <c r="T10" s="26"/>
      <c r="U10" s="32" t="s">
        <v>115</v>
      </c>
    </row>
    <row r="11" spans="1:21" s="36" customFormat="1" ht="13.5" customHeight="1">
      <c r="A11" s="33">
        <v>6</v>
      </c>
      <c r="B11" s="2">
        <v>2.6</v>
      </c>
      <c r="C11" s="71">
        <v>9999997.4000000004</v>
      </c>
      <c r="D11" s="71">
        <v>-43</v>
      </c>
      <c r="E11" s="71">
        <v>37.9</v>
      </c>
      <c r="F11" s="75"/>
      <c r="G11" s="64">
        <v>-70</v>
      </c>
      <c r="H11" s="64">
        <v>-97</v>
      </c>
      <c r="I11" s="64">
        <v>-123</v>
      </c>
      <c r="J11" s="64">
        <v>-143</v>
      </c>
      <c r="K11" s="64">
        <v>-154</v>
      </c>
      <c r="L11" s="64">
        <v>-155</v>
      </c>
      <c r="M11" s="65"/>
      <c r="N11" s="26"/>
      <c r="O11" s="32">
        <v>3.29</v>
      </c>
      <c r="P11" s="32">
        <v>-0.01</v>
      </c>
      <c r="Q11" s="32">
        <v>49.6</v>
      </c>
      <c r="R11" s="32">
        <v>2.4</v>
      </c>
      <c r="S11" s="32"/>
      <c r="T11" s="26"/>
      <c r="U11" s="32" t="s">
        <v>66</v>
      </c>
    </row>
    <row r="12" spans="1:21" s="36" customFormat="1" ht="13.5" customHeight="1">
      <c r="A12" s="31">
        <v>7</v>
      </c>
      <c r="B12" s="2">
        <v>2.6</v>
      </c>
      <c r="C12" s="71">
        <v>9999997.0999999996</v>
      </c>
      <c r="D12" s="71">
        <v>-41</v>
      </c>
      <c r="E12" s="71">
        <v>36.9</v>
      </c>
      <c r="F12" s="75"/>
      <c r="G12" s="64">
        <v>-67</v>
      </c>
      <c r="H12" s="64">
        <v>-100</v>
      </c>
      <c r="I12" s="64">
        <v>-122</v>
      </c>
      <c r="J12" s="64">
        <v>-143</v>
      </c>
      <c r="K12" s="64">
        <v>-154</v>
      </c>
      <c r="L12" s="64">
        <v>-155</v>
      </c>
      <c r="M12" s="65"/>
      <c r="N12" s="26"/>
      <c r="O12" s="32">
        <v>3.29</v>
      </c>
      <c r="P12" s="32">
        <v>-0.01</v>
      </c>
      <c r="Q12" s="32">
        <v>49.6</v>
      </c>
      <c r="R12" s="32">
        <v>2.4</v>
      </c>
      <c r="S12" s="32"/>
      <c r="T12" s="26"/>
      <c r="U12" s="32" t="s">
        <v>116</v>
      </c>
    </row>
    <row r="13" spans="1:21" s="36" customFormat="1" ht="13.5" customHeight="1">
      <c r="A13" s="33">
        <v>8</v>
      </c>
      <c r="B13" s="2">
        <v>2.6</v>
      </c>
      <c r="C13" s="71">
        <v>9999995.5999999996</v>
      </c>
      <c r="D13" s="71">
        <v>-44</v>
      </c>
      <c r="E13" s="71">
        <v>36.4</v>
      </c>
      <c r="F13" s="75"/>
      <c r="G13" s="64">
        <v>-65</v>
      </c>
      <c r="H13" s="64">
        <v>-98</v>
      </c>
      <c r="I13" s="64">
        <v>-122</v>
      </c>
      <c r="J13" s="64">
        <v>-144</v>
      </c>
      <c r="K13" s="64">
        <v>-154</v>
      </c>
      <c r="L13" s="64">
        <v>-155</v>
      </c>
      <c r="M13" s="65"/>
      <c r="N13" s="26"/>
      <c r="O13" s="32">
        <v>3.29</v>
      </c>
      <c r="P13" s="32">
        <v>-0.01</v>
      </c>
      <c r="Q13" s="32">
        <v>49.6</v>
      </c>
      <c r="R13" s="32">
        <v>2.4</v>
      </c>
      <c r="S13" s="32"/>
      <c r="T13" s="26"/>
      <c r="U13" s="32" t="s">
        <v>116</v>
      </c>
    </row>
    <row r="14" spans="1:21" s="36" customFormat="1" ht="13.5" customHeight="1">
      <c r="A14" s="31">
        <v>9</v>
      </c>
      <c r="B14" s="2">
        <v>2.6</v>
      </c>
      <c r="C14" s="71">
        <v>9999997.8000000007</v>
      </c>
      <c r="D14" s="71">
        <v>-41</v>
      </c>
      <c r="E14" s="71">
        <v>36.9</v>
      </c>
      <c r="F14" s="75"/>
      <c r="G14" s="64">
        <v>-71</v>
      </c>
      <c r="H14" s="64">
        <v>-99</v>
      </c>
      <c r="I14" s="64">
        <v>-123</v>
      </c>
      <c r="J14" s="64">
        <v>-143</v>
      </c>
      <c r="K14" s="64">
        <v>-154</v>
      </c>
      <c r="L14" s="64">
        <v>-155</v>
      </c>
      <c r="M14" s="65"/>
      <c r="N14" s="26"/>
      <c r="O14" s="32">
        <v>3.29</v>
      </c>
      <c r="P14" s="32">
        <v>-0.01</v>
      </c>
      <c r="Q14" s="32">
        <v>49.6</v>
      </c>
      <c r="R14" s="32">
        <v>2.4</v>
      </c>
      <c r="S14" s="32"/>
      <c r="T14" s="26"/>
      <c r="U14" s="32" t="s">
        <v>66</v>
      </c>
    </row>
    <row r="15" spans="1:21" s="36" customFormat="1" ht="13.5" customHeight="1">
      <c r="A15" s="33">
        <v>10</v>
      </c>
      <c r="B15" s="2">
        <v>2.6</v>
      </c>
      <c r="C15" s="71">
        <v>9999997.5</v>
      </c>
      <c r="D15" s="71">
        <v>-42</v>
      </c>
      <c r="E15" s="71">
        <v>38.299999999999997</v>
      </c>
      <c r="F15" s="75"/>
      <c r="G15" s="64">
        <v>-70</v>
      </c>
      <c r="H15" s="64">
        <v>-98</v>
      </c>
      <c r="I15" s="64">
        <v>-122</v>
      </c>
      <c r="J15" s="64">
        <v>-143</v>
      </c>
      <c r="K15" s="64">
        <v>-154</v>
      </c>
      <c r="L15" s="64">
        <v>-155</v>
      </c>
      <c r="M15" s="65"/>
      <c r="N15" s="26"/>
      <c r="O15" s="32">
        <v>3.29</v>
      </c>
      <c r="P15" s="32">
        <v>-0.01</v>
      </c>
      <c r="Q15" s="32">
        <v>49.6</v>
      </c>
      <c r="R15" s="32">
        <v>2.4</v>
      </c>
      <c r="S15" s="32"/>
      <c r="T15" s="26"/>
      <c r="U15" s="32" t="s">
        <v>66</v>
      </c>
    </row>
    <row r="16" spans="1:21" s="36" customFormat="1" ht="13.5" customHeight="1">
      <c r="A16" s="31">
        <v>11</v>
      </c>
      <c r="B16" s="2">
        <v>2.6</v>
      </c>
      <c r="C16" s="71">
        <v>9999998.5</v>
      </c>
      <c r="D16" s="71">
        <v>-37</v>
      </c>
      <c r="E16" s="71">
        <v>40.299999999999997</v>
      </c>
      <c r="F16" s="75"/>
      <c r="G16" s="64">
        <v>-70</v>
      </c>
      <c r="H16" s="64">
        <v>-97</v>
      </c>
      <c r="I16" s="64">
        <v>-122</v>
      </c>
      <c r="J16" s="64">
        <v>-143</v>
      </c>
      <c r="K16" s="64">
        <v>-154</v>
      </c>
      <c r="L16" s="64">
        <v>-155</v>
      </c>
      <c r="M16" s="65"/>
      <c r="N16" s="26"/>
      <c r="O16" s="32">
        <v>3.29</v>
      </c>
      <c r="P16" s="32">
        <v>-0.01</v>
      </c>
      <c r="Q16" s="32">
        <v>49.6</v>
      </c>
      <c r="R16" s="32">
        <v>2.4</v>
      </c>
      <c r="S16" s="32"/>
      <c r="T16" s="26"/>
      <c r="U16" s="32" t="s">
        <v>66</v>
      </c>
    </row>
    <row r="17" spans="1:49" s="36" customFormat="1" ht="13.5" customHeight="1">
      <c r="A17" s="33">
        <v>12</v>
      </c>
      <c r="B17" s="2">
        <v>2.6</v>
      </c>
      <c r="C17" s="71">
        <v>9999998.0999999996</v>
      </c>
      <c r="D17" s="71">
        <v>-41</v>
      </c>
      <c r="E17" s="71">
        <v>37.5</v>
      </c>
      <c r="F17" s="75"/>
      <c r="G17" s="64">
        <v>-68</v>
      </c>
      <c r="H17" s="64">
        <v>-98</v>
      </c>
      <c r="I17" s="64">
        <v>-123</v>
      </c>
      <c r="J17" s="64">
        <v>-143</v>
      </c>
      <c r="K17" s="64">
        <v>-154</v>
      </c>
      <c r="L17" s="64">
        <v>-155</v>
      </c>
      <c r="M17" s="65"/>
      <c r="N17" s="26"/>
      <c r="O17" s="32">
        <v>3.29</v>
      </c>
      <c r="P17" s="32">
        <v>-0.01</v>
      </c>
      <c r="Q17" s="32">
        <v>49.6</v>
      </c>
      <c r="R17" s="32">
        <v>2.4</v>
      </c>
      <c r="S17" s="32"/>
      <c r="T17" s="26"/>
      <c r="U17" s="32" t="s">
        <v>116</v>
      </c>
    </row>
    <row r="18" spans="1:49" s="36" customFormat="1" ht="13.5" customHeight="1">
      <c r="A18" s="31">
        <v>13</v>
      </c>
      <c r="B18" s="2">
        <v>2.6</v>
      </c>
      <c r="C18" s="71">
        <v>9999997.5</v>
      </c>
      <c r="D18" s="71">
        <v>-43</v>
      </c>
      <c r="E18" s="71">
        <v>38.1</v>
      </c>
      <c r="F18" s="75"/>
      <c r="G18" s="64">
        <v>-74</v>
      </c>
      <c r="H18" s="64">
        <v>-98</v>
      </c>
      <c r="I18" s="64">
        <v>-122</v>
      </c>
      <c r="J18" s="64">
        <v>-143</v>
      </c>
      <c r="K18" s="64">
        <v>-154</v>
      </c>
      <c r="L18" s="64">
        <v>-155</v>
      </c>
      <c r="M18" s="65"/>
      <c r="N18" s="26"/>
      <c r="O18" s="32">
        <v>3.29</v>
      </c>
      <c r="P18" s="32">
        <v>-0.01</v>
      </c>
      <c r="Q18" s="32">
        <v>49.6</v>
      </c>
      <c r="R18" s="32">
        <v>2.4</v>
      </c>
      <c r="S18" s="32"/>
      <c r="T18" s="26"/>
      <c r="U18" s="32" t="s">
        <v>66</v>
      </c>
    </row>
    <row r="19" spans="1:49" s="36" customFormat="1" ht="13.5" customHeight="1">
      <c r="A19" s="33">
        <v>14</v>
      </c>
      <c r="B19" s="2">
        <v>2.6</v>
      </c>
      <c r="C19" s="71">
        <v>9999997</v>
      </c>
      <c r="D19" s="71">
        <v>-43</v>
      </c>
      <c r="E19" s="71">
        <v>35</v>
      </c>
      <c r="F19" s="75"/>
      <c r="G19" s="64">
        <v>-72</v>
      </c>
      <c r="H19" s="64">
        <v>-99</v>
      </c>
      <c r="I19" s="64">
        <v>-122</v>
      </c>
      <c r="J19" s="64">
        <v>-143</v>
      </c>
      <c r="K19" s="64">
        <v>-154</v>
      </c>
      <c r="L19" s="64">
        <v>-155</v>
      </c>
      <c r="M19" s="65"/>
      <c r="N19" s="26"/>
      <c r="O19" s="32">
        <v>3.29</v>
      </c>
      <c r="P19" s="32">
        <v>-0.01</v>
      </c>
      <c r="Q19" s="32">
        <v>49.6</v>
      </c>
      <c r="R19" s="32">
        <v>2.4</v>
      </c>
      <c r="S19" s="32"/>
      <c r="T19" s="26"/>
      <c r="U19" s="32" t="s">
        <v>66</v>
      </c>
    </row>
    <row r="20" spans="1:49" s="36" customFormat="1" ht="13.5" customHeight="1">
      <c r="A20" s="31">
        <v>15</v>
      </c>
      <c r="B20" s="2">
        <v>2.6</v>
      </c>
      <c r="C20" s="71">
        <v>9999999.1999999993</v>
      </c>
      <c r="D20" s="71">
        <v>-43</v>
      </c>
      <c r="E20" s="71">
        <v>40.6</v>
      </c>
      <c r="F20" s="75"/>
      <c r="G20" s="64">
        <v>-71</v>
      </c>
      <c r="H20" s="64">
        <v>-99</v>
      </c>
      <c r="I20" s="64">
        <v>-123</v>
      </c>
      <c r="J20" s="64">
        <v>-143</v>
      </c>
      <c r="K20" s="64">
        <v>-154</v>
      </c>
      <c r="L20" s="64">
        <v>-155</v>
      </c>
      <c r="M20" s="65"/>
      <c r="N20" s="26"/>
      <c r="O20" s="32">
        <v>3.29</v>
      </c>
      <c r="P20" s="32">
        <v>-0.01</v>
      </c>
      <c r="Q20" s="32">
        <v>49.6</v>
      </c>
      <c r="R20" s="32">
        <v>2.4</v>
      </c>
      <c r="S20" s="32"/>
      <c r="T20" s="26"/>
      <c r="U20" s="32" t="s">
        <v>66</v>
      </c>
    </row>
    <row r="21" spans="1:49" s="36" customFormat="1" ht="13.5" customHeight="1">
      <c r="A21" s="33">
        <v>16</v>
      </c>
      <c r="B21" s="2">
        <v>2.6</v>
      </c>
      <c r="C21" s="71">
        <v>9999998.1999999993</v>
      </c>
      <c r="D21" s="71">
        <v>-42</v>
      </c>
      <c r="E21" s="71">
        <v>38.4</v>
      </c>
      <c r="F21" s="75"/>
      <c r="G21" s="64">
        <v>-65</v>
      </c>
      <c r="H21" s="64">
        <v>-100</v>
      </c>
      <c r="I21" s="64">
        <v>-122</v>
      </c>
      <c r="J21" s="64">
        <v>-143</v>
      </c>
      <c r="K21" s="64">
        <v>-154</v>
      </c>
      <c r="L21" s="64">
        <v>-155</v>
      </c>
      <c r="M21" s="65"/>
      <c r="N21" s="26"/>
      <c r="O21" s="32">
        <v>3.29</v>
      </c>
      <c r="P21" s="32">
        <v>-0.01</v>
      </c>
      <c r="Q21" s="32">
        <v>49.6</v>
      </c>
      <c r="R21" s="32">
        <v>2.4</v>
      </c>
      <c r="S21" s="32"/>
      <c r="T21" s="26"/>
      <c r="U21" s="32" t="s">
        <v>116</v>
      </c>
    </row>
    <row r="22" spans="1:49" s="36" customFormat="1" ht="13.5" customHeight="1">
      <c r="A22" s="31">
        <v>17</v>
      </c>
      <c r="B22" s="2">
        <v>2.6</v>
      </c>
      <c r="C22" s="71">
        <v>9999995.6999999993</v>
      </c>
      <c r="D22" s="71">
        <v>-42</v>
      </c>
      <c r="E22" s="71">
        <v>34.299999999999997</v>
      </c>
      <c r="F22" s="75"/>
      <c r="G22" s="64">
        <v>-70</v>
      </c>
      <c r="H22" s="64">
        <v>-101</v>
      </c>
      <c r="I22" s="64">
        <v>-123</v>
      </c>
      <c r="J22" s="64">
        <v>-143</v>
      </c>
      <c r="K22" s="64">
        <v>-154</v>
      </c>
      <c r="L22" s="64">
        <v>-155</v>
      </c>
      <c r="M22" s="65"/>
      <c r="N22" s="26"/>
      <c r="O22" s="32">
        <v>3.29</v>
      </c>
      <c r="P22" s="32">
        <v>-0.01</v>
      </c>
      <c r="Q22" s="32">
        <v>49.6</v>
      </c>
      <c r="R22" s="32">
        <v>2.4</v>
      </c>
      <c r="S22" s="32"/>
      <c r="T22" s="26"/>
      <c r="U22" s="32" t="s">
        <v>66</v>
      </c>
    </row>
    <row r="23" spans="1:49" s="36" customFormat="1" ht="13.5" customHeight="1">
      <c r="A23" s="33">
        <v>18</v>
      </c>
      <c r="B23" s="2">
        <v>2.6</v>
      </c>
      <c r="C23" s="71">
        <v>9999998.5999999996</v>
      </c>
      <c r="D23" s="71">
        <v>-41</v>
      </c>
      <c r="E23" s="71">
        <v>38.200000000000003</v>
      </c>
      <c r="F23" s="75"/>
      <c r="G23" s="64">
        <v>-66</v>
      </c>
      <c r="H23" s="64">
        <v>-99</v>
      </c>
      <c r="I23" s="64">
        <v>-122</v>
      </c>
      <c r="J23" s="64">
        <v>-143</v>
      </c>
      <c r="K23" s="64">
        <v>-154</v>
      </c>
      <c r="L23" s="64">
        <v>-155</v>
      </c>
      <c r="M23" s="65"/>
      <c r="N23" s="26"/>
      <c r="O23" s="32">
        <v>3.29</v>
      </c>
      <c r="P23" s="32">
        <v>-0.01</v>
      </c>
      <c r="Q23" s="32">
        <v>49.6</v>
      </c>
      <c r="R23" s="32">
        <v>2.4</v>
      </c>
      <c r="S23" s="32"/>
      <c r="T23" s="26"/>
      <c r="U23" s="32" t="s">
        <v>116</v>
      </c>
    </row>
    <row r="24" spans="1:49" s="36" customFormat="1" ht="13.5" customHeight="1">
      <c r="A24" s="31">
        <v>19</v>
      </c>
      <c r="B24" s="2">
        <v>2.6</v>
      </c>
      <c r="C24" s="71">
        <v>9999995.9000000004</v>
      </c>
      <c r="D24" s="71">
        <v>-43</v>
      </c>
      <c r="E24" s="71">
        <v>35</v>
      </c>
      <c r="F24" s="75"/>
      <c r="G24" s="64">
        <v>-72</v>
      </c>
      <c r="H24" s="64">
        <v>-98</v>
      </c>
      <c r="I24" s="64">
        <v>-122</v>
      </c>
      <c r="J24" s="64">
        <v>-143</v>
      </c>
      <c r="K24" s="64">
        <v>-154</v>
      </c>
      <c r="L24" s="64">
        <v>-155</v>
      </c>
      <c r="M24" s="65"/>
      <c r="N24" s="26"/>
      <c r="O24" s="32">
        <v>3.29</v>
      </c>
      <c r="P24" s="32">
        <v>-0.01</v>
      </c>
      <c r="Q24" s="32">
        <v>49.6</v>
      </c>
      <c r="R24" s="32">
        <v>2.4</v>
      </c>
      <c r="S24" s="32"/>
      <c r="T24" s="26"/>
      <c r="U24" s="32" t="s">
        <v>66</v>
      </c>
    </row>
    <row r="25" spans="1:49" s="36" customFormat="1" ht="13.5" customHeight="1">
      <c r="A25" s="33">
        <v>20</v>
      </c>
      <c r="B25" s="2">
        <v>2.6</v>
      </c>
      <c r="C25" s="71">
        <v>9999999.1999999993</v>
      </c>
      <c r="D25" s="71">
        <v>-41</v>
      </c>
      <c r="E25" s="71">
        <v>38</v>
      </c>
      <c r="F25" s="75"/>
      <c r="G25" s="64">
        <v>-66</v>
      </c>
      <c r="H25" s="64">
        <v>-100</v>
      </c>
      <c r="I25" s="64">
        <v>-123</v>
      </c>
      <c r="J25" s="64">
        <v>-143</v>
      </c>
      <c r="K25" s="64">
        <v>-154</v>
      </c>
      <c r="L25" s="64">
        <v>-155</v>
      </c>
      <c r="M25" s="65"/>
      <c r="N25" s="26"/>
      <c r="O25" s="32">
        <v>3.3</v>
      </c>
      <c r="P25" s="32">
        <v>-0.01</v>
      </c>
      <c r="Q25" s="26">
        <v>50.2</v>
      </c>
      <c r="R25" s="26">
        <v>2.6</v>
      </c>
      <c r="S25" s="32"/>
      <c r="T25" s="26"/>
      <c r="U25" s="32" t="s">
        <v>116</v>
      </c>
    </row>
    <row r="26" spans="1:49">
      <c r="A26" s="60" t="s">
        <v>56</v>
      </c>
      <c r="C26" s="48"/>
      <c r="D26" s="48"/>
      <c r="E26" s="48"/>
      <c r="F26" s="49"/>
      <c r="G26" s="49"/>
      <c r="H26" s="49"/>
      <c r="I26" s="49"/>
      <c r="J26" s="49"/>
      <c r="K26" s="50"/>
      <c r="L26" s="50"/>
      <c r="M26" s="50"/>
      <c r="N26" s="50"/>
      <c r="O26" s="50"/>
      <c r="P26" s="50"/>
      <c r="Q26" s="50"/>
      <c r="R26" s="50"/>
      <c r="S26" s="87"/>
      <c r="T26" s="87"/>
      <c r="U26" s="88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</row>
    <row r="27" spans="1:49" ht="37.5" customHeight="1">
      <c r="A27" s="51" t="s">
        <v>117</v>
      </c>
      <c r="B27" s="52"/>
      <c r="C27" s="52"/>
      <c r="D27" s="52"/>
      <c r="E27" s="52"/>
      <c r="F27" s="52"/>
      <c r="G27" s="52"/>
      <c r="H27" s="52"/>
      <c r="I27" s="52"/>
      <c r="J27" s="52"/>
      <c r="K27" s="53"/>
      <c r="L27" s="53"/>
      <c r="M27" s="53"/>
      <c r="N27" s="53"/>
      <c r="O27" s="53"/>
      <c r="P27" s="53"/>
      <c r="Q27" s="53"/>
      <c r="R27" s="53"/>
      <c r="S27" s="89"/>
      <c r="T27" s="89"/>
      <c r="U27" s="90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</row>
    <row r="28" spans="1:49">
      <c r="C28" s="73"/>
      <c r="D28" s="73"/>
      <c r="E28" s="73"/>
    </row>
    <row r="29" spans="1:49">
      <c r="C29" s="73"/>
      <c r="D29" s="73"/>
      <c r="E29" s="73"/>
    </row>
    <row r="30" spans="1:49">
      <c r="C30" s="73"/>
      <c r="D30" s="73"/>
      <c r="E30" s="73"/>
    </row>
    <row r="31" spans="1:49">
      <c r="C31" s="73"/>
      <c r="D31" s="73"/>
      <c r="E31" s="73"/>
    </row>
    <row r="32" spans="1:49">
      <c r="C32" s="73"/>
      <c r="D32" s="73"/>
      <c r="E32" s="73"/>
    </row>
    <row r="33" spans="3:5">
      <c r="C33" s="73"/>
      <c r="D33" s="73"/>
      <c r="E33" s="73"/>
    </row>
    <row r="34" spans="3:5">
      <c r="C34" s="73"/>
      <c r="D34" s="73"/>
      <c r="E34" s="73"/>
    </row>
    <row r="35" spans="3:5">
      <c r="C35" s="73"/>
      <c r="D35" s="73"/>
      <c r="E35" s="73"/>
    </row>
    <row r="36" spans="3:5">
      <c r="C36" s="73"/>
      <c r="D36" s="73"/>
      <c r="E36" s="73"/>
    </row>
    <row r="37" spans="3:5">
      <c r="C37" s="73"/>
      <c r="D37" s="73"/>
      <c r="E37" s="73"/>
    </row>
    <row r="38" spans="3:5">
      <c r="C38" s="73"/>
      <c r="D38" s="73"/>
      <c r="E38" s="73"/>
    </row>
    <row r="39" spans="3:5">
      <c r="C39" s="73"/>
      <c r="D39" s="73"/>
      <c r="E39" s="73"/>
    </row>
    <row r="40" spans="3:5">
      <c r="C40" s="73"/>
      <c r="D40" s="73"/>
      <c r="E40" s="73"/>
    </row>
    <row r="41" spans="3:5">
      <c r="C41" s="73"/>
      <c r="D41" s="73"/>
      <c r="E41" s="73"/>
    </row>
    <row r="42" spans="3:5">
      <c r="C42" s="73"/>
      <c r="D42" s="73"/>
      <c r="E42" s="73"/>
    </row>
    <row r="43" spans="3:5">
      <c r="C43" s="73"/>
      <c r="D43" s="73"/>
      <c r="E43" s="73"/>
    </row>
    <row r="44" spans="3:5">
      <c r="C44" s="73"/>
      <c r="D44" s="73"/>
      <c r="E44" s="73"/>
    </row>
    <row r="45" spans="3:5">
      <c r="C45" s="73"/>
      <c r="D45" s="73"/>
      <c r="E45" s="73"/>
    </row>
    <row r="46" spans="3:5">
      <c r="C46" s="73"/>
      <c r="D46" s="73"/>
      <c r="E46" s="73"/>
    </row>
    <row r="47" spans="3:5">
      <c r="C47" s="73"/>
      <c r="D47" s="73"/>
      <c r="E47" s="73"/>
    </row>
  </sheetData>
  <mergeCells count="16">
    <mergeCell ref="S26:U27"/>
    <mergeCell ref="A3:A5"/>
    <mergeCell ref="B3:B4"/>
    <mergeCell ref="C3:C4"/>
    <mergeCell ref="D3:E4"/>
    <mergeCell ref="F3:F4"/>
    <mergeCell ref="F1:P1"/>
    <mergeCell ref="Q1:U1"/>
    <mergeCell ref="O3:P3"/>
    <mergeCell ref="Q3:Q4"/>
    <mergeCell ref="R3:R4"/>
    <mergeCell ref="S3:S4"/>
    <mergeCell ref="T3:T4"/>
    <mergeCell ref="N4:N5"/>
    <mergeCell ref="G3:M3"/>
    <mergeCell ref="U3:U5"/>
  </mergeCells>
  <phoneticPr fontId="1" type="noConversion"/>
  <conditionalFormatting sqref="A26:A27 B6:B25">
    <cfRule type="cellIs" dxfId="69" priority="116" operator="lessThan">
      <formula>2</formula>
    </cfRule>
  </conditionalFormatting>
  <conditionalFormatting sqref="C6:C25">
    <cfRule type="cellIs" dxfId="68" priority="30" operator="between">
      <formula>10000005</formula>
      <formula>999995</formula>
    </cfRule>
    <cfRule type="cellIs" dxfId="67" priority="87" operator="between">
      <formula>16000024</formula>
      <formula>15999976</formula>
    </cfRule>
    <cfRule type="cellIs" dxfId="66" priority="115" operator="between">
      <formula>30719953.92</formula>
      <formula>30720046</formula>
    </cfRule>
    <cfRule type="cellIs" dxfId="65" priority="22" operator="between">
      <formula>10000015</formula>
      <formula>9999985</formula>
    </cfRule>
  </conditionalFormatting>
  <conditionalFormatting sqref="J6:J9 J11:J25">
    <cfRule type="cellIs" dxfId="64" priority="110" operator="lessThan">
      <formula>-127</formula>
    </cfRule>
  </conditionalFormatting>
  <conditionalFormatting sqref="K6:L25">
    <cfRule type="cellIs" dxfId="63" priority="109" operator="lessThan">
      <formula>-145</formula>
    </cfRule>
  </conditionalFormatting>
  <conditionalFormatting sqref="M6:M25">
    <cfRule type="cellIs" dxfId="62" priority="107" operator="lessThan">
      <formula>-150</formula>
    </cfRule>
  </conditionalFormatting>
  <conditionalFormatting sqref="S6:S25">
    <cfRule type="cellIs" dxfId="61" priority="106" operator="greaterThan">
      <formula>0.8</formula>
    </cfRule>
  </conditionalFormatting>
  <conditionalFormatting sqref="I6:I25">
    <cfRule type="cellIs" dxfId="60" priority="105" operator="lessThan">
      <formula>-115</formula>
    </cfRule>
  </conditionalFormatting>
  <conditionalFormatting sqref="I6:I25">
    <cfRule type="cellIs" dxfId="59" priority="103" operator="equal">
      <formula>-115</formula>
    </cfRule>
    <cfRule type="cellIs" dxfId="58" priority="104" operator="lessThan">
      <formula>-115</formula>
    </cfRule>
  </conditionalFormatting>
  <conditionalFormatting sqref="J13:M16 K17 K19 J21:M21 K23 K25 J15:J25">
    <cfRule type="cellIs" dxfId="57" priority="93" operator="lessThan">
      <formula>-135</formula>
    </cfRule>
  </conditionalFormatting>
  <conditionalFormatting sqref="C6:C25">
    <cfRule type="cellIs" dxfId="56" priority="91" operator="between">
      <formula>25000025</formula>
      <formula>24999975</formula>
    </cfRule>
  </conditionalFormatting>
  <conditionalFormatting sqref="D6:D25">
    <cfRule type="cellIs" dxfId="55" priority="23" operator="between">
      <formula>-9000</formula>
      <formula>-15000</formula>
    </cfRule>
    <cfRule type="cellIs" dxfId="54" priority="90" operator="between">
      <formula>-10000</formula>
      <formula>-150000</formula>
    </cfRule>
    <cfRule type="cellIs" dxfId="53" priority="9" operator="lessThan">
      <formula>-500</formula>
    </cfRule>
    <cfRule type="cellIs" dxfId="52" priority="5" operator="between">
      <formula>-3000</formula>
      <formula>-5000</formula>
    </cfRule>
    <cfRule type="cellIs" dxfId="51" priority="3" operator="between">
      <formula>-30</formula>
      <formula>-50</formula>
    </cfRule>
  </conditionalFormatting>
  <conditionalFormatting sqref="E6:E25">
    <cfRule type="cellIs" dxfId="50" priority="89" operator="between">
      <formula>10000</formula>
      <formula>15000</formula>
    </cfRule>
    <cfRule type="cellIs" dxfId="49" priority="8" operator="greaterThan">
      <formula>500</formula>
    </cfRule>
    <cfRule type="cellIs" dxfId="48" priority="4" operator="between">
      <formula>3000</formula>
      <formula>5000</formula>
    </cfRule>
    <cfRule type="cellIs" dxfId="47" priority="2" operator="between">
      <formula>30</formula>
      <formula>50</formula>
    </cfRule>
  </conditionalFormatting>
  <conditionalFormatting sqref="J6:J25">
    <cfRule type="cellIs" dxfId="46" priority="86" operator="lessThan">
      <formula>-130</formula>
    </cfRule>
  </conditionalFormatting>
  <conditionalFormatting sqref="O6:O25">
    <cfRule type="cellIs" dxfId="45" priority="21" operator="lessThan">
      <formula>2.97</formula>
    </cfRule>
    <cfRule type="cellIs" dxfId="44" priority="20" operator="greaterThan">
      <formula>2.97</formula>
    </cfRule>
  </conditionalFormatting>
  <conditionalFormatting sqref="P6:P25">
    <cfRule type="cellIs" dxfId="43" priority="19" operator="lessThan">
      <formula>0.4</formula>
    </cfRule>
  </conditionalFormatting>
  <conditionalFormatting sqref="Q6:Q25">
    <cfRule type="cellIs" dxfId="42" priority="18" operator="between">
      <formula>45</formula>
      <formula>55</formula>
    </cfRule>
  </conditionalFormatting>
  <conditionalFormatting sqref="R6:R25">
    <cfRule type="cellIs" dxfId="41" priority="17" operator="lessThan">
      <formula>7</formula>
    </cfRule>
  </conditionalFormatting>
  <conditionalFormatting sqref="K6:K9 K11:K25">
    <cfRule type="cellIs" dxfId="40" priority="16" operator="lessThan">
      <formula>-127</formula>
    </cfRule>
  </conditionalFormatting>
  <conditionalFormatting sqref="J6:J25">
    <cfRule type="cellIs" dxfId="39" priority="15" operator="lessThan">
      <formula>-115</formula>
    </cfRule>
  </conditionalFormatting>
  <conditionalFormatting sqref="J6:J25">
    <cfRule type="cellIs" dxfId="38" priority="13" operator="equal">
      <formula>-115</formula>
    </cfRule>
    <cfRule type="cellIs" dxfId="37" priority="14" operator="lessThan">
      <formula>-115</formula>
    </cfRule>
  </conditionalFormatting>
  <conditionalFormatting sqref="K6:K25">
    <cfRule type="cellIs" dxfId="36" priority="12" operator="lessThan">
      <formula>-130</formula>
    </cfRule>
  </conditionalFormatting>
  <conditionalFormatting sqref="G6:G25">
    <cfRule type="cellIs" dxfId="35" priority="11" operator="lessThan">
      <formula>-70</formula>
    </cfRule>
    <cfRule type="cellIs" dxfId="34" priority="10" operator="equal">
      <formula>-70</formula>
    </cfRule>
    <cfRule type="cellIs" dxfId="33" priority="7" operator="greaterThan">
      <formula>-70</formula>
    </cfRule>
  </conditionalFormatting>
  <conditionalFormatting sqref="B6:B25">
    <cfRule type="cellIs" dxfId="32" priority="6" operator="lessThan">
      <formula>3</formula>
    </cfRule>
  </conditionalFormatting>
  <conditionalFormatting sqref="H6:H25">
    <cfRule type="cellIs" dxfId="31" priority="1" operator="lessThan">
      <formula>-96</formula>
    </cfRule>
  </conditionalFormatting>
  <pageMargins left="0.26" right="0.17" top="0.23622047244094491" bottom="0.27559055118110237" header="0.15748031496062992" footer="0.15748031496062992"/>
  <pageSetup paperSize="9" orientation="landscape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Q47"/>
  <sheetViews>
    <sheetView tabSelected="1" topLeftCell="A22" workbookViewId="0">
      <selection activeCell="E49" sqref="E49"/>
    </sheetView>
  </sheetViews>
  <sheetFormatPr defaultColWidth="8.6640625" defaultRowHeight="12"/>
  <cols>
    <col min="1" max="1" width="29.44140625" style="74" customWidth="1"/>
    <col min="2" max="10" width="8.6640625" style="63"/>
    <col min="11" max="12" width="9.44140625" style="63" bestFit="1" customWidth="1"/>
    <col min="13" max="13" width="9.33203125" style="63" customWidth="1"/>
    <col min="14" max="16384" width="8.6640625" style="63"/>
  </cols>
  <sheetData>
    <row r="1" spans="1:17" customFormat="1" ht="14.4">
      <c r="A1" t="s">
        <v>96</v>
      </c>
      <c r="B1" t="s">
        <v>97</v>
      </c>
      <c r="C1" t="s">
        <v>98</v>
      </c>
      <c r="D1" t="s">
        <v>99</v>
      </c>
      <c r="E1" t="s">
        <v>100</v>
      </c>
      <c r="F1" t="s">
        <v>111</v>
      </c>
      <c r="G1" t="s">
        <v>101</v>
      </c>
      <c r="H1" t="s">
        <v>102</v>
      </c>
      <c r="I1" t="s">
        <v>103</v>
      </c>
      <c r="J1" t="s">
        <v>104</v>
      </c>
      <c r="K1" t="s">
        <v>105</v>
      </c>
      <c r="L1" t="s">
        <v>106</v>
      </c>
      <c r="M1" t="s">
        <v>107</v>
      </c>
      <c r="N1" t="s">
        <v>108</v>
      </c>
      <c r="P1" s="63"/>
      <c r="Q1" s="63"/>
    </row>
    <row r="2" spans="1:17" customFormat="1" ht="14.4">
      <c r="A2" t="s">
        <v>118</v>
      </c>
      <c r="B2">
        <v>5000001.9640000006</v>
      </c>
      <c r="C2">
        <v>5000001.4130000006</v>
      </c>
      <c r="D2">
        <v>5000002.0370000005</v>
      </c>
      <c r="E2">
        <v>5000002.7140000006</v>
      </c>
      <c r="F2">
        <v>5000002.8160000006</v>
      </c>
      <c r="G2">
        <v>5000002.8810000001</v>
      </c>
      <c r="H2">
        <v>5000002.5930000003</v>
      </c>
      <c r="I2">
        <v>5000002.1890000002</v>
      </c>
      <c r="J2">
        <v>5000002.4730000002</v>
      </c>
      <c r="K2">
        <v>5000002.375</v>
      </c>
      <c r="L2">
        <v>5000001.9330000002</v>
      </c>
      <c r="M2">
        <v>5000002.0669999998</v>
      </c>
      <c r="N2">
        <v>5000003.4850000003</v>
      </c>
      <c r="P2" s="63"/>
      <c r="Q2" s="63"/>
    </row>
    <row r="3" spans="1:17" customFormat="1" ht="14.4">
      <c r="A3" t="s">
        <v>119</v>
      </c>
      <c r="B3">
        <v>5000001.983</v>
      </c>
      <c r="C3">
        <v>5000002.25</v>
      </c>
      <c r="D3">
        <v>5000002.4079999998</v>
      </c>
      <c r="E3">
        <v>5000002.3890000004</v>
      </c>
      <c r="F3">
        <v>5000002.24</v>
      </c>
      <c r="G3">
        <v>5000002.4079999998</v>
      </c>
      <c r="H3">
        <v>5000002.33</v>
      </c>
      <c r="I3">
        <v>5000002.2990000006</v>
      </c>
      <c r="J3">
        <v>5000002.4750000006</v>
      </c>
      <c r="K3">
        <v>5000002.2949999999</v>
      </c>
      <c r="L3">
        <v>5000001.8380000005</v>
      </c>
      <c r="M3">
        <v>5000001.7949999999</v>
      </c>
      <c r="N3">
        <v>5000002.8650000002</v>
      </c>
      <c r="P3" s="63"/>
      <c r="Q3" s="63"/>
    </row>
    <row r="4" spans="1:17" customFormat="1" ht="14.4">
      <c r="A4" t="s">
        <v>120</v>
      </c>
      <c r="B4">
        <v>5000001.0559999999</v>
      </c>
      <c r="C4">
        <v>5000001.5550000006</v>
      </c>
      <c r="D4">
        <v>5000001.6979999999</v>
      </c>
      <c r="E4">
        <v>5000001.5580000002</v>
      </c>
      <c r="F4">
        <v>5000001.41</v>
      </c>
      <c r="G4">
        <v>5000001.5550000006</v>
      </c>
      <c r="H4">
        <v>5000001.3430000003</v>
      </c>
      <c r="I4">
        <v>5000001.3720000004</v>
      </c>
      <c r="J4">
        <v>5000001.3780000005</v>
      </c>
      <c r="K4">
        <v>5000001.3500000006</v>
      </c>
      <c r="L4">
        <v>5000001.0310000004</v>
      </c>
      <c r="M4">
        <v>5000001.409</v>
      </c>
      <c r="N4">
        <v>5000002.4300000006</v>
      </c>
      <c r="P4" s="63"/>
      <c r="Q4" s="63"/>
    </row>
    <row r="5" spans="1:17" customFormat="1" ht="14.4">
      <c r="A5" t="s">
        <v>121</v>
      </c>
      <c r="B5">
        <v>5000001.3150000004</v>
      </c>
      <c r="C5">
        <v>5000001.5180000002</v>
      </c>
      <c r="D5">
        <v>5000001.7379999999</v>
      </c>
      <c r="E5">
        <v>5000001.7960000001</v>
      </c>
      <c r="F5">
        <v>5000001.7520000003</v>
      </c>
      <c r="G5">
        <v>5000001.9580000006</v>
      </c>
      <c r="H5">
        <v>5000001.801</v>
      </c>
      <c r="I5">
        <v>5000001.6430000002</v>
      </c>
      <c r="J5">
        <v>5000001.5310000004</v>
      </c>
      <c r="K5">
        <v>5000001.8190000001</v>
      </c>
      <c r="L5">
        <v>5000001.6310000001</v>
      </c>
      <c r="M5">
        <v>5000002.148</v>
      </c>
      <c r="N5">
        <v>5000003.9760000007</v>
      </c>
      <c r="P5" s="63"/>
      <c r="Q5" s="63"/>
    </row>
    <row r="6" spans="1:17" customFormat="1" ht="14.4">
      <c r="A6" t="s">
        <v>122</v>
      </c>
      <c r="B6">
        <v>5000000.5159999998</v>
      </c>
      <c r="C6">
        <v>5000001.0980000002</v>
      </c>
      <c r="D6">
        <v>5000001.17</v>
      </c>
      <c r="E6">
        <v>5000000.9340000004</v>
      </c>
      <c r="F6">
        <v>5000000.7370000007</v>
      </c>
      <c r="G6">
        <v>5000000.8320000004</v>
      </c>
      <c r="H6">
        <v>5000000.6690000007</v>
      </c>
      <c r="I6">
        <v>5000000.8030000003</v>
      </c>
      <c r="J6">
        <v>5000000.7310000006</v>
      </c>
      <c r="K6">
        <v>5000000.8220000006</v>
      </c>
      <c r="L6">
        <v>5000000.4980000006</v>
      </c>
      <c r="M6">
        <v>5000000.7940000007</v>
      </c>
      <c r="N6">
        <v>5000002.0880000005</v>
      </c>
      <c r="P6" s="63"/>
      <c r="Q6" s="63"/>
    </row>
    <row r="7" spans="1:17" customFormat="1" ht="14.4">
      <c r="A7" t="s">
        <v>123</v>
      </c>
      <c r="B7">
        <v>5000002.2250000006</v>
      </c>
      <c r="C7">
        <v>5000001.6570000006</v>
      </c>
      <c r="D7">
        <v>5000001.9160000002</v>
      </c>
      <c r="E7">
        <v>5000002.2010000004</v>
      </c>
      <c r="F7">
        <v>5000002.2560000001</v>
      </c>
      <c r="G7">
        <v>5000002.4280000003</v>
      </c>
      <c r="H7">
        <v>5000002.3440000005</v>
      </c>
      <c r="I7">
        <v>5000002.5650000004</v>
      </c>
      <c r="J7">
        <v>5000002.6110000005</v>
      </c>
      <c r="K7">
        <v>5000001.9040000001</v>
      </c>
      <c r="L7">
        <v>4999999.9730000002</v>
      </c>
      <c r="M7">
        <v>4999998.49</v>
      </c>
      <c r="N7">
        <v>5000000.2030000007</v>
      </c>
      <c r="P7" s="63"/>
      <c r="Q7" s="63"/>
    </row>
    <row r="8" spans="1:17" customFormat="1" ht="14.4">
      <c r="A8" t="s">
        <v>124</v>
      </c>
      <c r="B8">
        <v>5000003.716</v>
      </c>
      <c r="C8">
        <v>5000006.0250000004</v>
      </c>
      <c r="D8">
        <v>5000005.8420000002</v>
      </c>
      <c r="E8">
        <v>5000005.2659999998</v>
      </c>
      <c r="F8">
        <v>5000004.767</v>
      </c>
      <c r="G8">
        <v>5000004.7200000007</v>
      </c>
      <c r="H8">
        <v>5000004.3540000003</v>
      </c>
      <c r="I8">
        <v>5000004.1129999999</v>
      </c>
      <c r="J8">
        <v>5000003.96</v>
      </c>
      <c r="K8">
        <v>5000003.7590000005</v>
      </c>
      <c r="L8">
        <v>5000003.2980000004</v>
      </c>
      <c r="M8">
        <v>5000003.4879999999</v>
      </c>
      <c r="N8">
        <v>5000003.8650000002</v>
      </c>
      <c r="P8" s="63"/>
      <c r="Q8" s="63"/>
    </row>
    <row r="9" spans="1:17" customFormat="1" ht="14.4">
      <c r="A9" t="s">
        <v>125</v>
      </c>
      <c r="B9">
        <v>5000002.4060000004</v>
      </c>
      <c r="C9">
        <v>5000002.87</v>
      </c>
      <c r="D9">
        <v>5000002.9720000001</v>
      </c>
      <c r="E9">
        <v>5000002.7850000001</v>
      </c>
      <c r="F9">
        <v>5000002.5449999999</v>
      </c>
      <c r="G9">
        <v>5000002.6239999998</v>
      </c>
      <c r="H9">
        <v>5000002.4890000001</v>
      </c>
      <c r="I9">
        <v>5000002.63</v>
      </c>
      <c r="J9">
        <v>5000002.8480000002</v>
      </c>
      <c r="K9">
        <v>5000002.9029999999</v>
      </c>
      <c r="L9">
        <v>5000002.375</v>
      </c>
      <c r="M9">
        <v>5000002.4419999998</v>
      </c>
      <c r="N9">
        <v>5000003.82</v>
      </c>
      <c r="P9" s="63"/>
      <c r="Q9" s="63"/>
    </row>
    <row r="10" spans="1:17" customFormat="1" ht="14.4">
      <c r="A10" t="s">
        <v>126</v>
      </c>
      <c r="B10">
        <v>5000000.1690000007</v>
      </c>
      <c r="C10">
        <v>5000001.1370000001</v>
      </c>
      <c r="D10">
        <v>5000001.2030000007</v>
      </c>
      <c r="E10">
        <v>5000001.023</v>
      </c>
      <c r="F10">
        <v>5000000.8270000005</v>
      </c>
      <c r="G10">
        <v>5000000.9309999999</v>
      </c>
      <c r="H10">
        <v>5000000.7140000006</v>
      </c>
      <c r="I10">
        <v>5000000.4550000001</v>
      </c>
      <c r="J10">
        <v>5000000.409</v>
      </c>
      <c r="K10">
        <v>5000000.4350000005</v>
      </c>
      <c r="L10">
        <v>5000000.2340000002</v>
      </c>
      <c r="M10">
        <v>5000000.8670000006</v>
      </c>
      <c r="N10">
        <v>5000002.4790000003</v>
      </c>
      <c r="P10" s="63"/>
      <c r="Q10" s="63"/>
    </row>
    <row r="11" spans="1:17" customFormat="1" ht="14.4">
      <c r="A11" t="s">
        <v>127</v>
      </c>
      <c r="B11">
        <v>5000001.4120000005</v>
      </c>
      <c r="C11">
        <v>5000002.9720000001</v>
      </c>
      <c r="D11">
        <v>5000002.8830000004</v>
      </c>
      <c r="E11">
        <v>5000002.3830000004</v>
      </c>
      <c r="F11">
        <v>5000002.1069999998</v>
      </c>
      <c r="G11">
        <v>5000002.1370000001</v>
      </c>
      <c r="H11">
        <v>5000001.9560000002</v>
      </c>
      <c r="I11">
        <v>5000001.8270000005</v>
      </c>
      <c r="J11">
        <v>5000001.6320000002</v>
      </c>
      <c r="K11">
        <v>5000001.6409999998</v>
      </c>
      <c r="L11">
        <v>5000001.3140000002</v>
      </c>
      <c r="M11">
        <v>5000001.477</v>
      </c>
      <c r="N11">
        <v>5000002.4419999998</v>
      </c>
      <c r="P11" s="63"/>
      <c r="Q11" s="63"/>
    </row>
    <row r="12" spans="1:17" customFormat="1" ht="14.4">
      <c r="A12" t="s">
        <v>128</v>
      </c>
      <c r="B12">
        <v>5000000.9079999998</v>
      </c>
      <c r="C12">
        <v>5000002.37</v>
      </c>
      <c r="D12">
        <v>5000002.1230000006</v>
      </c>
      <c r="E12">
        <v>5000001.4070000006</v>
      </c>
      <c r="F12">
        <v>5000001.0619999999</v>
      </c>
      <c r="G12">
        <v>5000001.0870000003</v>
      </c>
      <c r="H12">
        <v>5000001.0180000002</v>
      </c>
      <c r="I12">
        <v>5000001.2510000002</v>
      </c>
      <c r="J12">
        <v>5000001.1940000001</v>
      </c>
      <c r="K12">
        <v>5000000.9470000006</v>
      </c>
      <c r="L12">
        <v>5000000.37</v>
      </c>
      <c r="M12">
        <v>5000000.5959999999</v>
      </c>
      <c r="N12">
        <v>5000001.2580000004</v>
      </c>
      <c r="P12" s="63"/>
      <c r="Q12" s="63"/>
    </row>
    <row r="13" spans="1:17" customFormat="1" ht="14.4">
      <c r="A13" t="s">
        <v>129</v>
      </c>
      <c r="B13">
        <v>5000002.7630000003</v>
      </c>
      <c r="C13">
        <v>5000004.1660000002</v>
      </c>
      <c r="D13">
        <v>5000004.0070000002</v>
      </c>
      <c r="E13">
        <v>5000003.2740000002</v>
      </c>
      <c r="F13">
        <v>5000002.8119999999</v>
      </c>
      <c r="G13">
        <v>5000002.8370000003</v>
      </c>
      <c r="H13">
        <v>5000002.6660000002</v>
      </c>
      <c r="I13">
        <v>5000003.0729999999</v>
      </c>
      <c r="J13">
        <v>5000003.0650000004</v>
      </c>
      <c r="K13">
        <v>5000003.4479999999</v>
      </c>
      <c r="L13">
        <v>5000002.5370000005</v>
      </c>
      <c r="M13">
        <v>5000002.1860000007</v>
      </c>
      <c r="N13">
        <v>5000003.53</v>
      </c>
      <c r="P13" s="63"/>
      <c r="Q13" s="63"/>
    </row>
    <row r="14" spans="1:17" customFormat="1" ht="14.4">
      <c r="A14" t="s">
        <v>130</v>
      </c>
      <c r="B14">
        <v>5000001.5020000003</v>
      </c>
      <c r="C14">
        <v>5000002.8960000006</v>
      </c>
      <c r="D14">
        <v>5000002.6880000001</v>
      </c>
      <c r="E14">
        <v>5000002.1120000007</v>
      </c>
      <c r="F14">
        <v>5000001.8119999999</v>
      </c>
      <c r="G14">
        <v>5000001.8960000006</v>
      </c>
      <c r="H14">
        <v>5000001.7560000001</v>
      </c>
      <c r="I14">
        <v>5000001.8360000001</v>
      </c>
      <c r="J14">
        <v>5000001.7990000006</v>
      </c>
      <c r="K14">
        <v>5000001.6000000006</v>
      </c>
      <c r="L14">
        <v>5000001.1730000004</v>
      </c>
      <c r="M14">
        <v>5000001.4060000004</v>
      </c>
      <c r="N14">
        <v>5000002</v>
      </c>
      <c r="P14" s="63"/>
      <c r="Q14" s="63"/>
    </row>
    <row r="15" spans="1:17" customFormat="1" ht="14.4">
      <c r="A15" t="s">
        <v>131</v>
      </c>
      <c r="B15">
        <v>5000002.1730000004</v>
      </c>
      <c r="C15">
        <v>5000003.0080000004</v>
      </c>
      <c r="D15">
        <v>5000003.0520000001</v>
      </c>
      <c r="E15">
        <v>5000002.7710000006</v>
      </c>
      <c r="F15">
        <v>5000002.4760000007</v>
      </c>
      <c r="G15">
        <v>5000002.5100000007</v>
      </c>
      <c r="H15">
        <v>5000002.2590000005</v>
      </c>
      <c r="I15">
        <v>5000002.42</v>
      </c>
      <c r="J15">
        <v>5000002.6210000003</v>
      </c>
      <c r="K15">
        <v>5000002.551</v>
      </c>
      <c r="L15">
        <v>5000002.216</v>
      </c>
      <c r="M15">
        <v>5000002.2480000006</v>
      </c>
      <c r="N15">
        <v>5000003.0610000007</v>
      </c>
      <c r="P15" s="63"/>
      <c r="Q15" s="63"/>
    </row>
    <row r="16" spans="1:17" customFormat="1" ht="14.4">
      <c r="A16" t="s">
        <v>132</v>
      </c>
      <c r="B16">
        <v>5000002.0490000006</v>
      </c>
      <c r="C16">
        <v>5000001.9139999999</v>
      </c>
      <c r="D16">
        <v>5000002.0810000002</v>
      </c>
      <c r="E16">
        <v>5000002.0550000006</v>
      </c>
      <c r="F16">
        <v>5000001.9740000004</v>
      </c>
      <c r="G16">
        <v>5000002.0890000006</v>
      </c>
      <c r="H16">
        <v>5000001.8640000001</v>
      </c>
      <c r="I16">
        <v>5000002.2070000004</v>
      </c>
      <c r="J16">
        <v>5000002.4589999998</v>
      </c>
      <c r="K16">
        <v>5000002.5480000004</v>
      </c>
      <c r="L16">
        <v>5000002.2290000003</v>
      </c>
      <c r="M16">
        <v>5000002.1860000007</v>
      </c>
      <c r="N16">
        <v>5000002.8590000002</v>
      </c>
      <c r="P16" s="63"/>
      <c r="Q16" s="63"/>
    </row>
    <row r="17" spans="1:17" customFormat="1" ht="14.4">
      <c r="A17" t="s">
        <v>133</v>
      </c>
      <c r="B17">
        <v>5000002.2710000006</v>
      </c>
      <c r="C17">
        <v>5000002.8050000006</v>
      </c>
      <c r="D17">
        <v>5000002.79</v>
      </c>
      <c r="E17">
        <v>5000002.5150000006</v>
      </c>
      <c r="F17">
        <v>5000002.335</v>
      </c>
      <c r="G17">
        <v>5000002.4790000003</v>
      </c>
      <c r="H17">
        <v>5000002.4160000002</v>
      </c>
      <c r="I17">
        <v>5000002.568</v>
      </c>
      <c r="J17">
        <v>5000002.7209999999</v>
      </c>
      <c r="K17">
        <v>5000002.9530000007</v>
      </c>
      <c r="L17">
        <v>5000002.341</v>
      </c>
      <c r="M17">
        <v>5000002.1500000004</v>
      </c>
      <c r="N17">
        <v>5000003.176</v>
      </c>
      <c r="P17" s="63"/>
      <c r="Q17" s="63"/>
    </row>
    <row r="18" spans="1:17" customFormat="1" ht="14.4">
      <c r="A18" t="s">
        <v>134</v>
      </c>
      <c r="B18">
        <v>5000001.0440000007</v>
      </c>
      <c r="C18">
        <v>5000002.125</v>
      </c>
      <c r="D18">
        <v>5000001.9649999999</v>
      </c>
      <c r="E18">
        <v>5000001.4960000003</v>
      </c>
      <c r="F18">
        <v>5000001.3</v>
      </c>
      <c r="G18">
        <v>5000001.3950000005</v>
      </c>
      <c r="H18">
        <v>5000001.29</v>
      </c>
      <c r="I18">
        <v>5000001.5100000007</v>
      </c>
      <c r="J18">
        <v>5000001.1320000002</v>
      </c>
      <c r="K18">
        <v>5000001.3730000006</v>
      </c>
      <c r="L18">
        <v>5000000.1900000004</v>
      </c>
      <c r="M18">
        <v>5000000.4110000003</v>
      </c>
      <c r="N18">
        <v>5000001.3440000005</v>
      </c>
      <c r="P18" s="63"/>
      <c r="Q18" s="63"/>
    </row>
    <row r="19" spans="1:17" customFormat="1" ht="14.4">
      <c r="A19" t="s">
        <v>135</v>
      </c>
      <c r="B19">
        <v>5000001.3710000003</v>
      </c>
      <c r="C19">
        <v>5000001.3560000006</v>
      </c>
      <c r="D19">
        <v>5000000.9930000007</v>
      </c>
      <c r="E19">
        <v>5000001.96</v>
      </c>
      <c r="F19">
        <v>5000001.7549999999</v>
      </c>
      <c r="G19">
        <v>5000001.9709999999</v>
      </c>
      <c r="H19">
        <v>5000001.4980000006</v>
      </c>
      <c r="I19">
        <v>5000001.6880000001</v>
      </c>
      <c r="J19">
        <v>5000001.2360000005</v>
      </c>
      <c r="K19">
        <v>5000001.3119999999</v>
      </c>
      <c r="L19">
        <v>5000001.2790000001</v>
      </c>
      <c r="M19">
        <v>5000001.3600000003</v>
      </c>
      <c r="N19">
        <v>5000002.2200000007</v>
      </c>
      <c r="P19" s="63"/>
      <c r="Q19" s="63"/>
    </row>
    <row r="20" spans="1:17" customFormat="1" ht="14.4">
      <c r="A20" t="s">
        <v>136</v>
      </c>
      <c r="B20">
        <v>5000001.9750000006</v>
      </c>
      <c r="C20">
        <v>5000002.5260000005</v>
      </c>
      <c r="D20">
        <v>5000002.5449999999</v>
      </c>
      <c r="E20">
        <v>5000002.233</v>
      </c>
      <c r="F20">
        <v>5000002.0130000003</v>
      </c>
      <c r="G20">
        <v>5000002.1350000007</v>
      </c>
      <c r="H20">
        <v>5000002.0559999999</v>
      </c>
      <c r="I20">
        <v>5000002.1900000004</v>
      </c>
      <c r="J20">
        <v>5000002.3600000003</v>
      </c>
      <c r="K20">
        <v>5000002.534</v>
      </c>
      <c r="L20">
        <v>5000002.2960000001</v>
      </c>
      <c r="M20">
        <v>5000001.8820000002</v>
      </c>
      <c r="N20">
        <v>5000002.4989999998</v>
      </c>
      <c r="P20" s="63"/>
      <c r="Q20" s="63"/>
    </row>
    <row r="21" spans="1:17" customFormat="1" ht="14.4">
      <c r="A21" t="s">
        <v>137</v>
      </c>
      <c r="B21">
        <v>5000003.5460000001</v>
      </c>
      <c r="C21">
        <v>5000004.6749999998</v>
      </c>
      <c r="D21">
        <v>5000004.5990000004</v>
      </c>
      <c r="E21">
        <v>5000004.2260000007</v>
      </c>
      <c r="F21">
        <v>5000004.0060000001</v>
      </c>
      <c r="G21">
        <v>5000004.1340000005</v>
      </c>
      <c r="H21">
        <v>5000003.9190000007</v>
      </c>
      <c r="I21">
        <v>5000003.9450000003</v>
      </c>
      <c r="J21">
        <v>5000003.8490000004</v>
      </c>
      <c r="K21">
        <v>5000003.7530000005</v>
      </c>
      <c r="L21">
        <v>5000003.2350000003</v>
      </c>
      <c r="M21">
        <v>5000003.557</v>
      </c>
      <c r="N21">
        <v>5000004.2880000006</v>
      </c>
      <c r="P21" s="63"/>
      <c r="Q21" s="63"/>
    </row>
    <row r="22" spans="1:17" ht="14.4">
      <c r="A22" t="s">
        <v>96</v>
      </c>
      <c r="B22" t="s">
        <v>97</v>
      </c>
      <c r="C22" t="s">
        <v>98</v>
      </c>
      <c r="D22" t="s">
        <v>99</v>
      </c>
      <c r="E22" t="s">
        <v>100</v>
      </c>
      <c r="F22" t="s">
        <v>111</v>
      </c>
      <c r="G22" t="s">
        <v>101</v>
      </c>
      <c r="H22" t="s">
        <v>102</v>
      </c>
      <c r="I22" t="s">
        <v>103</v>
      </c>
      <c r="J22" t="s">
        <v>104</v>
      </c>
      <c r="K22" t="s">
        <v>105</v>
      </c>
      <c r="L22" t="s">
        <v>106</v>
      </c>
      <c r="M22" t="s">
        <v>107</v>
      </c>
      <c r="N22" t="s">
        <v>108</v>
      </c>
    </row>
    <row r="23" spans="1:17" ht="14.4">
      <c r="A23" t="s">
        <v>118</v>
      </c>
      <c r="B23">
        <v>0</v>
      </c>
      <c r="C23">
        <v>-83.841957370185995</v>
      </c>
      <c r="D23">
        <v>40.957994324410002</v>
      </c>
      <c r="E23">
        <v>176.35794198002199</v>
      </c>
      <c r="F23">
        <v>196.757934080365</v>
      </c>
      <c r="G23">
        <v>209.757928947659</v>
      </c>
      <c r="H23">
        <v>152.15795128544499</v>
      </c>
      <c r="I23">
        <v>71.357982519501007</v>
      </c>
      <c r="J23">
        <v>128.15796054628899</v>
      </c>
      <c r="K23">
        <v>108.55796808137271</v>
      </c>
      <c r="L23">
        <v>20.158002313222489</v>
      </c>
      <c r="M23">
        <v>46.957991869500503</v>
      </c>
      <c r="N23">
        <v>330.55788227886103</v>
      </c>
    </row>
    <row r="24" spans="1:17" ht="14.4">
      <c r="A24" t="s">
        <v>119</v>
      </c>
      <c r="B24">
        <v>0</v>
      </c>
      <c r="C24">
        <v>79.757979140478</v>
      </c>
      <c r="D24">
        <v>111.35796676176011</v>
      </c>
      <c r="E24">
        <v>107.557968368229</v>
      </c>
      <c r="F24">
        <v>77.7579799663812</v>
      </c>
      <c r="G24">
        <v>111.35796676176011</v>
      </c>
      <c r="H24">
        <v>95.7579729057816</v>
      </c>
      <c r="I24">
        <v>89.557975428828499</v>
      </c>
      <c r="J24">
        <v>124.75796167524361</v>
      </c>
      <c r="K24">
        <v>88.757975610178306</v>
      </c>
      <c r="L24">
        <v>50.641988583197502</v>
      </c>
      <c r="M24">
        <v>98.241985329836993</v>
      </c>
      <c r="N24">
        <v>285.75793114139998</v>
      </c>
    </row>
    <row r="25" spans="1:17" ht="14.4">
      <c r="A25" t="s">
        <v>120</v>
      </c>
      <c r="B25">
        <v>0</v>
      </c>
      <c r="C25">
        <v>126.1579796745261</v>
      </c>
      <c r="D25">
        <v>154.757973650835</v>
      </c>
      <c r="E25">
        <v>126.75797946348901</v>
      </c>
      <c r="F25">
        <v>97.157985528467407</v>
      </c>
      <c r="G25">
        <v>126.1579796745261</v>
      </c>
      <c r="H25">
        <v>83.757988316889794</v>
      </c>
      <c r="I25">
        <v>89.557987146101595</v>
      </c>
      <c r="J25">
        <v>90.757986910292502</v>
      </c>
      <c r="K25">
        <v>85.157988072823301</v>
      </c>
      <c r="L25">
        <v>21.358001137758471</v>
      </c>
      <c r="M25">
        <v>96.957985536724806</v>
      </c>
      <c r="N25">
        <v>301.15794376453402</v>
      </c>
    </row>
    <row r="26" spans="1:17" ht="14.4">
      <c r="A26" t="s">
        <v>121</v>
      </c>
      <c r="B26">
        <v>0</v>
      </c>
      <c r="C26">
        <v>66.957989515138706</v>
      </c>
      <c r="D26">
        <v>110.9579781549876</v>
      </c>
      <c r="E26">
        <v>122.5579752125314</v>
      </c>
      <c r="F26">
        <v>113.75797752181451</v>
      </c>
      <c r="G26">
        <v>154.95796698110101</v>
      </c>
      <c r="H26">
        <v>123.55797493317971</v>
      </c>
      <c r="I26">
        <v>91.957983090140402</v>
      </c>
      <c r="J26">
        <v>69.557988900583098</v>
      </c>
      <c r="K26">
        <v>127.15797403927201</v>
      </c>
      <c r="L26">
        <v>89.5579836860786</v>
      </c>
      <c r="M26">
        <v>192.95795711079501</v>
      </c>
      <c r="N26">
        <v>558.5578632872199</v>
      </c>
    </row>
    <row r="27" spans="1:17" ht="14.4">
      <c r="A27" t="s">
        <v>122</v>
      </c>
      <c r="B27">
        <v>0</v>
      </c>
      <c r="C27">
        <v>142.757988766387</v>
      </c>
      <c r="D27">
        <v>157.15798730561301</v>
      </c>
      <c r="E27">
        <v>109.957991979879</v>
      </c>
      <c r="F27">
        <v>70.5579958706534</v>
      </c>
      <c r="G27">
        <v>89.557993971699503</v>
      </c>
      <c r="H27">
        <v>56.957997198533803</v>
      </c>
      <c r="I27">
        <v>83.757994516088004</v>
      </c>
      <c r="J27">
        <v>69.357995976862597</v>
      </c>
      <c r="K27">
        <v>87.557994210803002</v>
      </c>
      <c r="L27">
        <v>22.758000504892031</v>
      </c>
      <c r="M27">
        <v>81.957994768534007</v>
      </c>
      <c r="N27">
        <v>340.757969565493</v>
      </c>
    </row>
    <row r="28" spans="1:17" ht="14.4">
      <c r="A28" t="s">
        <v>123</v>
      </c>
      <c r="B28">
        <v>0</v>
      </c>
      <c r="C28">
        <v>-87.241950123660999</v>
      </c>
      <c r="D28">
        <v>-35.441972941337497</v>
      </c>
      <c r="E28">
        <v>21.55800206547584</v>
      </c>
      <c r="F28">
        <v>32.557997176873343</v>
      </c>
      <c r="G28">
        <v>66.9579821259439</v>
      </c>
      <c r="H28">
        <v>50.157989541373802</v>
      </c>
      <c r="I28">
        <v>94.357970118210801</v>
      </c>
      <c r="J28">
        <v>103.557966097294</v>
      </c>
      <c r="K28">
        <v>-37.84197190859949</v>
      </c>
      <c r="L28">
        <v>-424.04180234005202</v>
      </c>
      <c r="M28">
        <v>-720.6416721341991</v>
      </c>
      <c r="N28">
        <v>-378.04182244463601</v>
      </c>
    </row>
    <row r="29" spans="1:17" ht="14.4">
      <c r="A29" t="s">
        <v>124</v>
      </c>
      <c r="B29">
        <v>0</v>
      </c>
      <c r="C29">
        <v>488.157659632817</v>
      </c>
      <c r="D29">
        <v>451.557686575574</v>
      </c>
      <c r="E29">
        <v>336.35777143091599</v>
      </c>
      <c r="F29">
        <v>236.55784503620401</v>
      </c>
      <c r="G29">
        <v>227.15785210147899</v>
      </c>
      <c r="H29">
        <v>153.95790598699401</v>
      </c>
      <c r="I29">
        <v>105.7579414425213</v>
      </c>
      <c r="J29">
        <v>75.157964014235702</v>
      </c>
      <c r="K29">
        <v>34.95799376588284</v>
      </c>
      <c r="L29">
        <v>-57.241938289659203</v>
      </c>
      <c r="M29">
        <v>-19.241966407546602</v>
      </c>
      <c r="N29">
        <v>56.1579780731794</v>
      </c>
    </row>
    <row r="30" spans="1:17" ht="14.4">
      <c r="A30" t="s">
        <v>125</v>
      </c>
      <c r="B30">
        <v>0</v>
      </c>
      <c r="C30">
        <v>119.15795583887611</v>
      </c>
      <c r="D30">
        <v>139.55794613585999</v>
      </c>
      <c r="E30">
        <v>102.15796392472281</v>
      </c>
      <c r="F30">
        <v>54.157986689608499</v>
      </c>
      <c r="G30">
        <v>69.957979163570698</v>
      </c>
      <c r="H30">
        <v>42.957992038668095</v>
      </c>
      <c r="I30">
        <v>71.157978603761805</v>
      </c>
      <c r="J30">
        <v>114.757957953597</v>
      </c>
      <c r="K30">
        <v>125.75795266679481</v>
      </c>
      <c r="L30">
        <v>20.15800286130202</v>
      </c>
      <c r="M30">
        <v>33.557996454882051</v>
      </c>
      <c r="N30">
        <v>319.157865588172</v>
      </c>
    </row>
    <row r="31" spans="1:17" ht="14.4">
      <c r="A31" t="s">
        <v>126</v>
      </c>
      <c r="B31">
        <v>0</v>
      </c>
      <c r="C31">
        <v>219.95799450020101</v>
      </c>
      <c r="D31">
        <v>233.15799424798001</v>
      </c>
      <c r="E31">
        <v>197.15799512212001</v>
      </c>
      <c r="F31">
        <v>157.95799630575701</v>
      </c>
      <c r="G31">
        <v>178.757995597877</v>
      </c>
      <c r="H31">
        <v>135.35799695489899</v>
      </c>
      <c r="I31">
        <v>83.557998286160398</v>
      </c>
      <c r="J31">
        <v>74.357998524039004</v>
      </c>
      <c r="K31">
        <v>79.557998486767403</v>
      </c>
      <c r="L31">
        <v>39.357999534291899</v>
      </c>
      <c r="M31">
        <v>165.957996090808</v>
      </c>
      <c r="N31">
        <v>488.357987074444</v>
      </c>
    </row>
    <row r="32" spans="1:17" ht="14.4">
      <c r="A32" t="s">
        <v>127</v>
      </c>
      <c r="B32">
        <v>0</v>
      </c>
      <c r="C32">
        <v>338.35791368126701</v>
      </c>
      <c r="D32">
        <v>329.55791866377098</v>
      </c>
      <c r="E32">
        <v>220.557946303763</v>
      </c>
      <c r="F32">
        <v>165.35796145375102</v>
      </c>
      <c r="G32">
        <v>171.35795984750501</v>
      </c>
      <c r="H32">
        <v>135.157969880005</v>
      </c>
      <c r="I32">
        <v>109.35797706625691</v>
      </c>
      <c r="J32">
        <v>70.357987786249296</v>
      </c>
      <c r="K32">
        <v>72.157987211243395</v>
      </c>
      <c r="L32">
        <v>6.7580053712449022</v>
      </c>
      <c r="M32">
        <v>39.3579963024929</v>
      </c>
      <c r="N32">
        <v>232.35794292750501</v>
      </c>
    </row>
    <row r="33" spans="1:14" ht="14.4">
      <c r="A33" t="s">
        <v>128</v>
      </c>
      <c r="B33">
        <v>0</v>
      </c>
      <c r="C33">
        <v>318.75794871268403</v>
      </c>
      <c r="D33">
        <v>269.35795748567</v>
      </c>
      <c r="E33">
        <v>126.157982628605</v>
      </c>
      <c r="F33">
        <v>57.157994610892501</v>
      </c>
      <c r="G33">
        <v>62.157993807398398</v>
      </c>
      <c r="H33">
        <v>48.357996203855905</v>
      </c>
      <c r="I33">
        <v>94.957988022387511</v>
      </c>
      <c r="J33">
        <v>83.557990018266594</v>
      </c>
      <c r="K33">
        <v>34.157998791252751</v>
      </c>
      <c r="L33">
        <v>-81.241981047328991</v>
      </c>
      <c r="M33">
        <v>-36.041989026170697</v>
      </c>
      <c r="N33">
        <v>96.357987819760808</v>
      </c>
    </row>
    <row r="34" spans="1:14" ht="14.4">
      <c r="A34" t="s">
        <v>129</v>
      </c>
      <c r="B34">
        <v>0</v>
      </c>
      <c r="C34">
        <v>306.95784661071298</v>
      </c>
      <c r="D34">
        <v>275.15786399556401</v>
      </c>
      <c r="E34">
        <v>128.55794412558998</v>
      </c>
      <c r="F34">
        <v>36.15799457328751</v>
      </c>
      <c r="G34">
        <v>41.157991914794799</v>
      </c>
      <c r="H34">
        <v>6.9580105906231999</v>
      </c>
      <c r="I34">
        <v>88.357966028862194</v>
      </c>
      <c r="J34">
        <v>86.757967013690205</v>
      </c>
      <c r="K34">
        <v>163.35792503388501</v>
      </c>
      <c r="L34">
        <v>-18.8419752519703</v>
      </c>
      <c r="M34">
        <v>-89.04193683894799</v>
      </c>
      <c r="N34">
        <v>179.75791615011602</v>
      </c>
    </row>
    <row r="35" spans="1:14" ht="14.4">
      <c r="A35" t="s">
        <v>130</v>
      </c>
      <c r="B35">
        <v>0</v>
      </c>
      <c r="C35">
        <v>305.15791798537902</v>
      </c>
      <c r="D35">
        <v>263.557930119167</v>
      </c>
      <c r="E35">
        <v>148.35796415026599</v>
      </c>
      <c r="F35">
        <v>88.357981665249</v>
      </c>
      <c r="G35">
        <v>105.1579768653618</v>
      </c>
      <c r="H35">
        <v>77.157984989350098</v>
      </c>
      <c r="I35">
        <v>93.157980293852702</v>
      </c>
      <c r="J35">
        <v>85.757982563309099</v>
      </c>
      <c r="K35">
        <v>45.957994275955301</v>
      </c>
      <c r="L35">
        <v>-39.44198061060429</v>
      </c>
      <c r="M35">
        <v>7.1580056718498</v>
      </c>
      <c r="N35">
        <v>125.95797061220351</v>
      </c>
    </row>
    <row r="36" spans="1:14" ht="14.4">
      <c r="A36" t="s">
        <v>131</v>
      </c>
      <c r="B36">
        <v>0</v>
      </c>
      <c r="C36">
        <v>193.35792841637999</v>
      </c>
      <c r="D36">
        <v>202.157924597018</v>
      </c>
      <c r="E36">
        <v>145.95794878565599</v>
      </c>
      <c r="F36">
        <v>86.9579740879459</v>
      </c>
      <c r="G36">
        <v>93.757971170486897</v>
      </c>
      <c r="H36">
        <v>43.557992653415099</v>
      </c>
      <c r="I36">
        <v>75.757978728821499</v>
      </c>
      <c r="J36">
        <v>115.9579615691443</v>
      </c>
      <c r="K36">
        <v>101.95796750993711</v>
      </c>
      <c r="L36">
        <v>34.957996233575344</v>
      </c>
      <c r="M36">
        <v>41.357993608255597</v>
      </c>
      <c r="N36">
        <v>203.95792393431699</v>
      </c>
    </row>
    <row r="37" spans="1:14" ht="14.4">
      <c r="A37" t="s">
        <v>132</v>
      </c>
      <c r="B37">
        <v>0</v>
      </c>
      <c r="C37">
        <v>-0.64198923896540094</v>
      </c>
      <c r="D37">
        <v>32.757997347135728</v>
      </c>
      <c r="E37">
        <v>27.557999525871001</v>
      </c>
      <c r="F37">
        <v>11.3580060197447</v>
      </c>
      <c r="G37">
        <v>34.357996777051881</v>
      </c>
      <c r="H37">
        <v>-10.6419851637141</v>
      </c>
      <c r="I37">
        <v>57.9579872041624</v>
      </c>
      <c r="J37">
        <v>108.35796673195121</v>
      </c>
      <c r="K37">
        <v>126.15795966799371</v>
      </c>
      <c r="L37">
        <v>62.357985403601305</v>
      </c>
      <c r="M37">
        <v>53.757988956746104</v>
      </c>
      <c r="N37">
        <v>188.35793450247002</v>
      </c>
    </row>
    <row r="38" spans="1:14" ht="14.4">
      <c r="A38" t="s">
        <v>133</v>
      </c>
      <c r="B38">
        <v>0</v>
      </c>
      <c r="C38">
        <v>133.157952129281</v>
      </c>
      <c r="D38">
        <v>130.15795335467101</v>
      </c>
      <c r="E38">
        <v>75.157978117419006</v>
      </c>
      <c r="F38">
        <v>39.157994125951902</v>
      </c>
      <c r="G38">
        <v>67.957981281872705</v>
      </c>
      <c r="H38">
        <v>55.3579869127989</v>
      </c>
      <c r="I38">
        <v>85.757973241331399</v>
      </c>
      <c r="J38">
        <v>116.35795951300651</v>
      </c>
      <c r="K38">
        <v>162.757938871508</v>
      </c>
      <c r="L38">
        <v>40.357993598543004</v>
      </c>
      <c r="M38">
        <v>2.1580107913008995</v>
      </c>
      <c r="N38">
        <v>207.357918741726</v>
      </c>
    </row>
    <row r="39" spans="1:14" ht="14.4">
      <c r="A39" t="s">
        <v>134</v>
      </c>
      <c r="B39">
        <v>0</v>
      </c>
      <c r="C39">
        <v>242.557956016068</v>
      </c>
      <c r="D39">
        <v>210.557962475864</v>
      </c>
      <c r="E39">
        <v>116.7579815834372</v>
      </c>
      <c r="F39">
        <v>77.557989440808399</v>
      </c>
      <c r="G39">
        <v>96.557985721719604</v>
      </c>
      <c r="H39">
        <v>75.557989891111802</v>
      </c>
      <c r="I39">
        <v>119.5579811020241</v>
      </c>
      <c r="J39">
        <v>43.9579963353533</v>
      </c>
      <c r="K39">
        <v>92.157986637881308</v>
      </c>
      <c r="L39">
        <v>-144.44196541839099</v>
      </c>
      <c r="M39">
        <v>-100.24197440152099</v>
      </c>
      <c r="N39">
        <v>89.357987794749604</v>
      </c>
    </row>
    <row r="40" spans="1:14" ht="14.4">
      <c r="A40" t="s">
        <v>135</v>
      </c>
      <c r="B40">
        <v>0</v>
      </c>
      <c r="C40">
        <v>23.358000871654991</v>
      </c>
      <c r="D40">
        <v>-49.241979636168594</v>
      </c>
      <c r="E40">
        <v>144.15796834346401</v>
      </c>
      <c r="F40">
        <v>103.15797932475951</v>
      </c>
      <c r="G40">
        <v>146.35796774150299</v>
      </c>
      <c r="H40">
        <v>51.757993253286898</v>
      </c>
      <c r="I40">
        <v>89.7579829573816</v>
      </c>
      <c r="J40">
        <v>-0.64199271389849955</v>
      </c>
      <c r="K40">
        <v>14.5580030932336</v>
      </c>
      <c r="L40">
        <v>7.9580048991158989</v>
      </c>
      <c r="M40">
        <v>24.158000601960772</v>
      </c>
      <c r="N40">
        <v>196.15795453862799</v>
      </c>
    </row>
    <row r="41" spans="1:14" ht="14.4">
      <c r="A41" t="s">
        <v>136</v>
      </c>
      <c r="B41">
        <v>0</v>
      </c>
      <c r="C41">
        <v>136.55795712774599</v>
      </c>
      <c r="D41">
        <v>140.35795552735701</v>
      </c>
      <c r="E41">
        <v>77.957979817339307</v>
      </c>
      <c r="F41">
        <v>33.957996985486638</v>
      </c>
      <c r="G41">
        <v>58.357987581807201</v>
      </c>
      <c r="H41">
        <v>42.5579935596217</v>
      </c>
      <c r="I41">
        <v>69.357983243204202</v>
      </c>
      <c r="J41">
        <v>103.35797000230821</v>
      </c>
      <c r="K41">
        <v>138.157956395078</v>
      </c>
      <c r="L41">
        <v>90.557974932332399</v>
      </c>
      <c r="M41">
        <v>7.7580071668519004</v>
      </c>
      <c r="N41">
        <v>135.15795908827499</v>
      </c>
    </row>
    <row r="42" spans="1:14" ht="14.4">
      <c r="A42" t="s">
        <v>137</v>
      </c>
      <c r="B42">
        <v>0</v>
      </c>
      <c r="C42">
        <v>252.15784116241701</v>
      </c>
      <c r="D42">
        <v>236.957851967279</v>
      </c>
      <c r="E42">
        <v>162.35790449152699</v>
      </c>
      <c r="F42">
        <v>118.3579352981949</v>
      </c>
      <c r="G42">
        <v>143.95791739463499</v>
      </c>
      <c r="H42">
        <v>100.95794766201621</v>
      </c>
      <c r="I42">
        <v>106.15794392640271</v>
      </c>
      <c r="J42">
        <v>86.957957447204706</v>
      </c>
      <c r="K42">
        <v>67.757970968006703</v>
      </c>
      <c r="L42">
        <v>-35.841956211817006</v>
      </c>
      <c r="M42">
        <v>28.557998441040169</v>
      </c>
      <c r="N42">
        <v>174.75789575546202</v>
      </c>
    </row>
    <row r="43" spans="1:14">
      <c r="A43" s="100" t="s">
        <v>109</v>
      </c>
      <c r="B43" s="100"/>
    </row>
    <row r="44" spans="1:14">
      <c r="A44" s="74" t="s">
        <v>112</v>
      </c>
    </row>
    <row r="45" spans="1:14">
      <c r="A45" s="74" t="s">
        <v>72</v>
      </c>
      <c r="B45" s="63">
        <v>20210629</v>
      </c>
      <c r="F45" s="63" t="s">
        <v>73</v>
      </c>
      <c r="G45" s="63" t="s">
        <v>74</v>
      </c>
      <c r="H45" s="63" t="s">
        <v>75</v>
      </c>
      <c r="I45" s="63" t="s">
        <v>74</v>
      </c>
    </row>
    <row r="46" spans="1:14" ht="14.4">
      <c r="D46"/>
      <c r="E46"/>
      <c r="F46"/>
      <c r="G46"/>
      <c r="H46"/>
      <c r="I46"/>
      <c r="J46"/>
      <c r="K46"/>
      <c r="L46"/>
      <c r="M46"/>
    </row>
    <row r="47" spans="1:14" ht="14.4">
      <c r="A47"/>
      <c r="B47"/>
      <c r="C47"/>
      <c r="D47"/>
      <c r="E47"/>
      <c r="F47"/>
      <c r="G47"/>
      <c r="H47"/>
      <c r="I47"/>
      <c r="J47"/>
      <c r="K47"/>
      <c r="L47"/>
      <c r="M47"/>
    </row>
  </sheetData>
  <mergeCells count="1">
    <mergeCell ref="A43:B43"/>
  </mergeCells>
  <phoneticPr fontId="1" type="noConversion"/>
  <conditionalFormatting sqref="B17:H17 B13:H14 B4:K4 B19:K19 B7:H8 B21:H21">
    <cfRule type="cellIs" dxfId="30" priority="29" operator="between">
      <formula>500</formula>
      <formula>-500</formula>
    </cfRule>
  </conditionalFormatting>
  <conditionalFormatting sqref="B17 B13:B14 B7:B8 B21">
    <cfRule type="cellIs" dxfId="29" priority="28" operator="between">
      <formula>2.5</formula>
      <formula>-2.5</formula>
    </cfRule>
  </conditionalFormatting>
  <conditionalFormatting sqref="B17:C17 B13:C14 B7:C8 B21:C21">
    <cfRule type="cellIs" dxfId="28" priority="27" operator="between">
      <formula>2500</formula>
      <formula>-2500</formula>
    </cfRule>
  </conditionalFormatting>
  <conditionalFormatting sqref="D23:N42">
    <cfRule type="cellIs" dxfId="27" priority="16" operator="between">
      <formula>280</formula>
      <formula>-280</formula>
    </cfRule>
  </conditionalFormatting>
  <pageMargins left="0" right="0" top="0" bottom="0" header="0.31496062992125984" footer="0.31496062992125984"/>
  <pageSetup paperSize="9" scale="7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I22"/>
  <sheetViews>
    <sheetView topLeftCell="A4" workbookViewId="0">
      <selection activeCell="E15" sqref="E15"/>
    </sheetView>
  </sheetViews>
  <sheetFormatPr defaultColWidth="9" defaultRowHeight="14.4"/>
  <cols>
    <col min="1" max="1" width="8.33203125" style="12" customWidth="1"/>
    <col min="2" max="2" width="8" style="12" customWidth="1"/>
    <col min="3" max="3" width="13.33203125" style="12" customWidth="1"/>
    <col min="4" max="4" width="13.6640625" style="12" customWidth="1"/>
    <col min="5" max="5" width="21.21875" style="12" customWidth="1"/>
    <col min="6" max="6" width="15.21875" style="12" customWidth="1"/>
    <col min="7" max="7" width="21.88671875" style="12" customWidth="1"/>
    <col min="8" max="8" width="12.44140625" style="12" customWidth="1"/>
    <col min="9" max="9" width="12.109375" style="12" customWidth="1"/>
    <col min="10" max="16384" width="9" style="12"/>
  </cols>
  <sheetData>
    <row r="1" spans="1:9" customFormat="1" ht="26.25" customHeight="1">
      <c r="A1" s="101" t="s">
        <v>38</v>
      </c>
      <c r="B1" s="101"/>
      <c r="C1" s="101"/>
      <c r="D1" s="101"/>
      <c r="E1" s="101"/>
      <c r="F1" s="101"/>
      <c r="G1" s="101"/>
      <c r="H1" s="101"/>
    </row>
    <row r="2" spans="1:9" customFormat="1" ht="22.5" customHeight="1">
      <c r="A2" s="101"/>
      <c r="B2" s="101"/>
      <c r="C2" s="101"/>
      <c r="D2" s="101"/>
      <c r="E2" s="101"/>
      <c r="F2" s="101"/>
      <c r="G2" s="101"/>
      <c r="H2" s="101"/>
    </row>
    <row r="3" spans="1:9" customFormat="1" ht="23.25" customHeight="1">
      <c r="A3" s="101"/>
      <c r="B3" s="101"/>
      <c r="C3" s="101"/>
      <c r="D3" s="101"/>
      <c r="E3" s="101"/>
      <c r="F3" s="101"/>
      <c r="G3" s="101"/>
      <c r="H3" s="101"/>
    </row>
    <row r="4" spans="1:9" customFormat="1" ht="69.75" customHeight="1">
      <c r="A4" s="37" t="s">
        <v>39</v>
      </c>
      <c r="B4" s="37" t="s">
        <v>40</v>
      </c>
      <c r="C4" s="37" t="s">
        <v>41</v>
      </c>
      <c r="D4" s="37" t="s">
        <v>42</v>
      </c>
      <c r="E4" s="37" t="s">
        <v>43</v>
      </c>
      <c r="F4" s="37" t="s">
        <v>44</v>
      </c>
      <c r="G4" s="37" t="s">
        <v>45</v>
      </c>
      <c r="H4" s="37" t="s">
        <v>46</v>
      </c>
    </row>
    <row r="5" spans="1:9" customFormat="1" ht="48" customHeight="1">
      <c r="A5" s="103" t="s">
        <v>90</v>
      </c>
      <c r="B5" s="37" t="s">
        <v>47</v>
      </c>
      <c r="C5" s="37">
        <v>20200630</v>
      </c>
      <c r="D5" s="46">
        <v>0.4375</v>
      </c>
      <c r="E5" s="37" t="s">
        <v>110</v>
      </c>
      <c r="F5" s="37" t="s">
        <v>67</v>
      </c>
      <c r="G5" s="37">
        <v>2.4E-10</v>
      </c>
      <c r="H5" s="37" t="s">
        <v>64</v>
      </c>
    </row>
    <row r="6" spans="1:9" customFormat="1" ht="48" customHeight="1">
      <c r="A6" s="104"/>
      <c r="B6" s="37"/>
      <c r="C6" s="37"/>
      <c r="D6" s="46"/>
      <c r="E6" s="61"/>
      <c r="F6" s="37"/>
      <c r="G6" s="37"/>
      <c r="H6" s="37"/>
    </row>
    <row r="7" spans="1:9" customFormat="1" ht="48" customHeight="1">
      <c r="A7" s="104"/>
      <c r="B7" s="37"/>
      <c r="C7" s="37"/>
      <c r="D7" s="46"/>
      <c r="E7" s="61"/>
      <c r="F7" s="37"/>
      <c r="G7" s="37"/>
      <c r="H7" s="37"/>
    </row>
    <row r="8" spans="1:9" customFormat="1" ht="48" customHeight="1">
      <c r="A8" s="104"/>
      <c r="B8" s="37"/>
      <c r="C8" s="37"/>
      <c r="D8" s="46"/>
      <c r="E8" s="61"/>
      <c r="F8" s="37"/>
      <c r="G8" s="37"/>
      <c r="H8" s="37"/>
    </row>
    <row r="9" spans="1:9" customFormat="1" ht="48" customHeight="1">
      <c r="A9" s="104"/>
      <c r="B9" s="37"/>
      <c r="C9" s="37"/>
      <c r="D9" s="37"/>
      <c r="E9" s="37"/>
      <c r="F9" s="37"/>
      <c r="G9" s="37"/>
      <c r="H9" s="37"/>
    </row>
    <row r="10" spans="1:9" customFormat="1" ht="48" customHeight="1">
      <c r="A10" s="105"/>
      <c r="B10" s="38"/>
      <c r="C10" s="39"/>
      <c r="D10" s="39"/>
      <c r="E10" s="39"/>
      <c r="F10" s="39"/>
      <c r="G10" s="39"/>
      <c r="H10" s="39"/>
    </row>
    <row r="11" spans="1:9" customFormat="1">
      <c r="A11" s="40"/>
      <c r="B11" s="41"/>
      <c r="C11" s="41"/>
      <c r="D11" s="41"/>
      <c r="E11" s="41"/>
      <c r="F11" s="41"/>
      <c r="G11" s="41"/>
      <c r="H11" s="41"/>
    </row>
    <row r="12" spans="1:9" customFormat="1">
      <c r="A12" s="102" t="s">
        <v>48</v>
      </c>
      <c r="B12" s="102"/>
      <c r="C12" s="102"/>
      <c r="D12" s="102"/>
      <c r="E12" s="102"/>
      <c r="F12" s="41"/>
      <c r="G12" s="41"/>
      <c r="H12" s="41"/>
    </row>
    <row r="13" spans="1:9" customFormat="1">
      <c r="A13" s="102" t="s">
        <v>49</v>
      </c>
      <c r="B13" s="102"/>
      <c r="C13" s="102"/>
      <c r="D13" s="102"/>
      <c r="E13" s="102"/>
      <c r="F13" s="102"/>
      <c r="G13" s="41"/>
      <c r="H13" s="41"/>
      <c r="I13" s="41"/>
    </row>
    <row r="14" spans="1:9" customFormat="1">
      <c r="A14" s="42"/>
      <c r="B14" s="41"/>
      <c r="C14" s="41"/>
      <c r="D14" s="41"/>
      <c r="E14" s="41"/>
      <c r="F14" s="41"/>
      <c r="G14" s="41"/>
      <c r="H14" s="41"/>
    </row>
    <row r="15" spans="1:9" customFormat="1">
      <c r="A15" s="42"/>
      <c r="B15" s="41"/>
      <c r="C15" s="41"/>
      <c r="D15" s="41"/>
      <c r="E15" s="41"/>
      <c r="F15" s="41"/>
      <c r="G15" s="41"/>
      <c r="H15" s="41"/>
    </row>
    <row r="16" spans="1:9" customFormat="1">
      <c r="A16" s="43" t="s">
        <v>50</v>
      </c>
      <c r="B16" s="62" t="s">
        <v>65</v>
      </c>
      <c r="C16" s="41"/>
      <c r="D16" s="41"/>
      <c r="E16" s="43" t="s">
        <v>51</v>
      </c>
      <c r="F16" s="44">
        <v>20200630</v>
      </c>
      <c r="G16" s="41"/>
      <c r="H16" s="41"/>
    </row>
    <row r="17" spans="1:8" customFormat="1">
      <c r="A17" s="43"/>
      <c r="B17" s="43"/>
      <c r="C17" s="41"/>
      <c r="D17" s="41" t="s">
        <v>54</v>
      </c>
      <c r="E17" s="43"/>
      <c r="F17" s="43"/>
      <c r="G17" s="41"/>
      <c r="H17" s="41"/>
    </row>
    <row r="18" spans="1:8" customFormat="1">
      <c r="A18" s="43" t="s">
        <v>52</v>
      </c>
      <c r="B18" s="44"/>
      <c r="C18" s="41"/>
      <c r="D18" s="41"/>
      <c r="E18" s="43" t="s">
        <v>53</v>
      </c>
      <c r="F18" s="44"/>
      <c r="G18" s="41"/>
      <c r="H18" s="41"/>
    </row>
    <row r="19" spans="1:8">
      <c r="A19" s="13"/>
      <c r="B19" s="13"/>
      <c r="C19" s="13"/>
      <c r="D19" s="45" t="s">
        <v>54</v>
      </c>
      <c r="E19" s="13"/>
      <c r="F19" s="13"/>
      <c r="G19" s="13"/>
      <c r="H19" s="13"/>
    </row>
    <row r="20" spans="1:8">
      <c r="A20" s="13"/>
      <c r="B20" s="13"/>
      <c r="C20" s="13"/>
      <c r="D20" s="13"/>
      <c r="E20" s="13"/>
      <c r="F20" s="13"/>
      <c r="G20" s="13"/>
      <c r="H20" s="13"/>
    </row>
    <row r="21" spans="1:8">
      <c r="A21" s="13"/>
      <c r="B21" s="13"/>
      <c r="C21" s="13"/>
      <c r="D21" s="13"/>
      <c r="E21" s="13"/>
      <c r="F21" s="13"/>
      <c r="G21" s="13"/>
      <c r="H21" s="13"/>
    </row>
    <row r="22" spans="1:8">
      <c r="A22" s="13"/>
      <c r="B22" s="13"/>
      <c r="C22" s="13"/>
      <c r="D22" s="13"/>
      <c r="E22" s="13"/>
      <c r="F22" s="13"/>
      <c r="G22" s="13"/>
      <c r="H22" s="13"/>
    </row>
  </sheetData>
  <mergeCells count="4">
    <mergeCell ref="A1:H3"/>
    <mergeCell ref="A12:E12"/>
    <mergeCell ref="A13:F13"/>
    <mergeCell ref="A5:A10"/>
  </mergeCells>
  <phoneticPr fontId="1" type="noConversion"/>
  <pageMargins left="0.35433070866141736" right="0.19685039370078741" top="0.35433070866141736" bottom="0.31496062992125984" header="0.15748031496062992" footer="0.19685039370078741"/>
  <pageSetup paperSize="9" scale="90" orientation="landscape" r:id="rId1"/>
  <drawing r:id="rId2"/>
  <legacyDrawing r:id="rId3"/>
  <oleObjects>
    <oleObject progId="Equation.DSMT4" shapeId="1025" r:id="rId4"/>
    <oleObject progId="Equation.DSMT4" shapeId="1026" r:id="rId5"/>
    <oleObject progId="Equation.DSMT4" shapeId="1027" r:id="rId6"/>
    <oleObject progId="Equation.DSMT4" shapeId="1028" r:id="rId7"/>
    <oleObject progId="Equation.DSMT4" shapeId="1029" r:id="rId8"/>
    <oleObject progId="Equation.DSMT4" shapeId="1030" r:id="rId9"/>
    <oleObject progId="Equation.DSMT4" shapeId="1031" r:id="rId10"/>
    <oleObject progId="Equation.DSMT4" shapeId="1032" r:id="rId11"/>
    <oleObject progId="Equation.DSMT4" shapeId="1033" r:id="rId12"/>
    <oleObject progId="Equation.DSMT4" shapeId="1034" r:id="rId13"/>
    <oleObject progId="Equation.DSMT4" shapeId="1035" r:id="rId14"/>
    <oleObject progId="Equation.DSMT4" shapeId="1036" r:id="rId15"/>
    <oleObject progId="Equation.DSMT4" shapeId="1037" r:id="rId16"/>
    <oleObject progId="Equation.DSMT4" shapeId="1038" r:id="rId17"/>
    <oleObject progId="Equation.DSMT4" shapeId="1039" r:id="rId18"/>
    <oleObject progId="Equation.DSMT4" shapeId="1040" r:id="rId19"/>
    <oleObject progId="Equation.DSMT4" shapeId="1041" r:id="rId20"/>
    <oleObject progId="Equation.DSMT4" shapeId="1042" r:id="rId21"/>
    <oleObject progId="Equation.DSMT4" shapeId="1043" r:id="rId22"/>
    <oleObject progId="Equation.DSMT4" shapeId="1044" r:id="rId23"/>
  </oleObjects>
</worksheet>
</file>

<file path=xl/worksheets/sheet4.xml><?xml version="1.0" encoding="utf-8"?>
<worksheet xmlns="http://schemas.openxmlformats.org/spreadsheetml/2006/main" xmlns:r="http://schemas.openxmlformats.org/officeDocument/2006/relationships">
  <dimension ref="A1:I80"/>
  <sheetViews>
    <sheetView topLeftCell="A4" workbookViewId="0">
      <selection activeCell="H1" sqref="H1:H1048576"/>
    </sheetView>
  </sheetViews>
  <sheetFormatPr defaultColWidth="9" defaultRowHeight="14.4"/>
  <cols>
    <col min="1" max="1" width="6.44140625" style="14" customWidth="1"/>
    <col min="2" max="2" width="13.6640625" style="14" customWidth="1"/>
    <col min="3" max="3" width="22.109375" style="14" customWidth="1"/>
    <col min="4" max="4" width="22.109375" style="15" customWidth="1"/>
    <col min="5" max="5" width="19.33203125" style="14" customWidth="1"/>
    <col min="6" max="16384" width="9" style="14"/>
  </cols>
  <sheetData>
    <row r="1" spans="1:9" ht="27.75" customHeight="1">
      <c r="A1" s="25" t="s">
        <v>37</v>
      </c>
      <c r="B1" s="25"/>
      <c r="C1" s="54"/>
      <c r="D1" s="24"/>
      <c r="E1" s="23"/>
    </row>
    <row r="2" spans="1:9" ht="30" customHeight="1">
      <c r="A2" s="108" t="s">
        <v>36</v>
      </c>
      <c r="B2" s="108"/>
      <c r="C2" s="108"/>
      <c r="D2" s="108"/>
      <c r="E2" s="108"/>
    </row>
    <row r="3" spans="1:9" s="21" customFormat="1" ht="29.25" customHeight="1">
      <c r="A3" s="112" t="s">
        <v>94</v>
      </c>
      <c r="B3" s="113"/>
      <c r="C3" s="27" t="s">
        <v>76</v>
      </c>
      <c r="D3" s="28" t="s">
        <v>77</v>
      </c>
      <c r="E3" s="69" t="s">
        <v>78</v>
      </c>
      <c r="F3" s="22"/>
    </row>
    <row r="4" spans="1:9" ht="15" customHeight="1">
      <c r="A4" s="19" t="s">
        <v>35</v>
      </c>
      <c r="B4" s="19" t="s">
        <v>34</v>
      </c>
      <c r="C4" s="19" t="s">
        <v>33</v>
      </c>
      <c r="D4" s="20" t="s">
        <v>32</v>
      </c>
      <c r="E4" s="19" t="s">
        <v>31</v>
      </c>
    </row>
    <row r="5" spans="1:9" ht="20.100000000000001" customHeight="1">
      <c r="A5" s="19">
        <v>1</v>
      </c>
      <c r="B5" s="71">
        <v>9999998.6999999993</v>
      </c>
      <c r="C5" s="71">
        <v>9999997.5999999996</v>
      </c>
      <c r="D5" s="59">
        <f>(C5-B5)/10</f>
        <v>-0.10999999996274709</v>
      </c>
      <c r="E5" s="19" t="s">
        <v>30</v>
      </c>
    </row>
    <row r="6" spans="1:9" ht="20.100000000000001" customHeight="1">
      <c r="A6" s="19">
        <v>2</v>
      </c>
      <c r="B6" s="71">
        <v>9999998.3000000007</v>
      </c>
      <c r="C6" s="71">
        <v>9999999.5</v>
      </c>
      <c r="D6" s="59">
        <f t="shared" ref="D6:D14" si="0">(C6-B6)/10</f>
        <v>0.11999999992549419</v>
      </c>
      <c r="E6" s="19" t="s">
        <v>30</v>
      </c>
    </row>
    <row r="7" spans="1:9" ht="20.100000000000001" customHeight="1">
      <c r="A7" s="19">
        <v>3</v>
      </c>
      <c r="B7" s="71">
        <v>9999998.1999999993</v>
      </c>
      <c r="C7" s="71">
        <v>9999999.9000000004</v>
      </c>
      <c r="D7" s="59">
        <f t="shared" si="0"/>
        <v>0.1700000001117587</v>
      </c>
      <c r="E7" s="19" t="s">
        <v>30</v>
      </c>
    </row>
    <row r="8" spans="1:9" ht="20.100000000000001" customHeight="1">
      <c r="A8" s="19">
        <v>4</v>
      </c>
      <c r="B8" s="71">
        <v>9999995.5999999996</v>
      </c>
      <c r="C8" s="71">
        <v>9999997.4000000004</v>
      </c>
      <c r="D8" s="59">
        <f t="shared" si="0"/>
        <v>0.18000000007450581</v>
      </c>
      <c r="E8" s="19" t="s">
        <v>30</v>
      </c>
    </row>
    <row r="9" spans="1:9" ht="20.100000000000001" customHeight="1">
      <c r="A9" s="19">
        <v>5</v>
      </c>
      <c r="B9" s="71">
        <v>9999995.1999999993</v>
      </c>
      <c r="C9" s="71">
        <v>9999996.6999999993</v>
      </c>
      <c r="D9" s="59">
        <f t="shared" si="0"/>
        <v>0.15</v>
      </c>
      <c r="E9" s="19" t="s">
        <v>30</v>
      </c>
      <c r="I9" s="12"/>
    </row>
    <row r="10" spans="1:9" ht="20.100000000000001" customHeight="1">
      <c r="A10" s="19">
        <v>6</v>
      </c>
      <c r="B10" s="71">
        <v>9999997.4000000004</v>
      </c>
      <c r="C10" s="71">
        <v>9999995.0999999996</v>
      </c>
      <c r="D10" s="59">
        <f t="shared" si="0"/>
        <v>-0.2300000000745058</v>
      </c>
      <c r="E10" s="19" t="s">
        <v>30</v>
      </c>
      <c r="I10" s="12"/>
    </row>
    <row r="11" spans="1:9" ht="20.100000000000001" customHeight="1">
      <c r="A11" s="19">
        <v>7</v>
      </c>
      <c r="B11" s="71">
        <v>9999997.0999999996</v>
      </c>
      <c r="C11" s="71">
        <v>9999995.5999999996</v>
      </c>
      <c r="D11" s="59">
        <f t="shared" si="0"/>
        <v>-0.15</v>
      </c>
      <c r="E11" s="19" t="s">
        <v>30</v>
      </c>
      <c r="I11" s="12"/>
    </row>
    <row r="12" spans="1:9" ht="20.100000000000001" customHeight="1">
      <c r="A12" s="19">
        <v>8</v>
      </c>
      <c r="B12" s="71">
        <v>9999995.5999999996</v>
      </c>
      <c r="C12" s="71">
        <v>9999998.3000000007</v>
      </c>
      <c r="D12" s="59">
        <f t="shared" si="0"/>
        <v>0.27000000011175873</v>
      </c>
      <c r="E12" s="19" t="s">
        <v>30</v>
      </c>
      <c r="I12" s="12"/>
    </row>
    <row r="13" spans="1:9" ht="20.100000000000001" customHeight="1">
      <c r="A13" s="19">
        <v>9</v>
      </c>
      <c r="B13" s="71">
        <v>9999997.8000000007</v>
      </c>
      <c r="C13" s="71">
        <v>9999995.8000000007</v>
      </c>
      <c r="D13" s="59">
        <f t="shared" si="0"/>
        <v>-0.2</v>
      </c>
      <c r="E13" s="19" t="s">
        <v>30</v>
      </c>
      <c r="I13" s="12"/>
    </row>
    <row r="14" spans="1:9" ht="20.100000000000001" customHeight="1">
      <c r="A14" s="19">
        <v>10</v>
      </c>
      <c r="B14" s="71">
        <v>9999997.5</v>
      </c>
      <c r="C14" s="71">
        <v>9999999.1999999993</v>
      </c>
      <c r="D14" s="59">
        <f t="shared" si="0"/>
        <v>0.16999999992549419</v>
      </c>
      <c r="E14" s="19" t="s">
        <v>30</v>
      </c>
      <c r="I14" s="12"/>
    </row>
    <row r="15" spans="1:9" ht="20.100000000000001" customHeight="1">
      <c r="A15" s="109" t="s">
        <v>29</v>
      </c>
      <c r="B15" s="110"/>
      <c r="C15" s="18"/>
      <c r="D15" s="17"/>
      <c r="E15" s="16"/>
      <c r="I15" s="12"/>
    </row>
    <row r="16" spans="1:9" s="29" customFormat="1" ht="20.100000000000001" customHeight="1">
      <c r="A16" s="111" t="s">
        <v>79</v>
      </c>
      <c r="B16" s="111"/>
      <c r="C16" s="111"/>
      <c r="D16" s="111"/>
      <c r="E16" s="111"/>
      <c r="I16" s="30"/>
    </row>
    <row r="17" spans="1:9" ht="20.100000000000001" customHeight="1">
      <c r="A17" s="106" t="s">
        <v>28</v>
      </c>
      <c r="B17" s="106"/>
      <c r="C17" s="106"/>
      <c r="D17" s="106" t="s">
        <v>27</v>
      </c>
      <c r="E17" s="107"/>
      <c r="I17" s="12"/>
    </row>
    <row r="18" spans="1:9" ht="20.100000000000001" customHeight="1"/>
    <row r="19" spans="1:9" ht="20.100000000000001" customHeight="1"/>
    <row r="20" spans="1:9" ht="20.100000000000001" customHeight="1"/>
    <row r="21" spans="1:9" ht="20.100000000000001" customHeight="1"/>
    <row r="22" spans="1:9" ht="20.100000000000001" customHeight="1"/>
    <row r="23" spans="1:9" ht="20.100000000000001" customHeight="1"/>
    <row r="24" spans="1:9" ht="20.100000000000001" customHeight="1"/>
    <row r="25" spans="1:9" ht="20.100000000000001" customHeight="1"/>
    <row r="26" spans="1:9" ht="20.100000000000001" customHeight="1"/>
    <row r="27" spans="1:9" ht="20.100000000000001" customHeight="1"/>
    <row r="28" spans="1:9" ht="20.100000000000001" customHeight="1"/>
    <row r="29" spans="1:9" ht="20.100000000000001" customHeight="1"/>
    <row r="30" spans="1:9" ht="20.100000000000001" customHeight="1"/>
    <row r="31" spans="1:9" ht="20.100000000000001" customHeight="1"/>
    <row r="32" spans="1:9" ht="20.100000000000001" customHeight="1"/>
    <row r="33" s="14" customFormat="1" ht="20.100000000000001" customHeight="1"/>
    <row r="34" s="14" customFormat="1" ht="20.100000000000001" customHeight="1"/>
    <row r="35" s="14" customFormat="1" ht="20.100000000000001" customHeight="1"/>
    <row r="36" s="14" customFormat="1" ht="20.100000000000001" customHeight="1"/>
    <row r="37" s="14" customFormat="1" ht="20.100000000000001" customHeight="1"/>
    <row r="38" s="14" customFormat="1" ht="35.25" customHeight="1"/>
    <row r="39" s="14" customFormat="1" ht="20.100000000000001" customHeight="1"/>
    <row r="40" s="14" customFormat="1" ht="20.100000000000001" customHeight="1"/>
    <row r="41" s="14" customFormat="1" ht="20.100000000000001" customHeight="1"/>
    <row r="42" s="14" customFormat="1" ht="20.100000000000001" customHeight="1"/>
    <row r="43" s="14" customFormat="1" ht="20.100000000000001" customHeight="1"/>
    <row r="44" s="14" customFormat="1" ht="20.100000000000001" customHeight="1"/>
    <row r="45" s="14" customFormat="1" ht="20.100000000000001" customHeight="1"/>
    <row r="46" s="14" customFormat="1" ht="20.100000000000001" customHeight="1"/>
    <row r="47" s="14" customFormat="1" ht="20.100000000000001" customHeight="1"/>
    <row r="48" s="14" customFormat="1" ht="20.100000000000001" customHeight="1"/>
    <row r="49" s="14" customFormat="1" ht="20.100000000000001" customHeight="1"/>
    <row r="50" s="14" customFormat="1" ht="20.100000000000001" customHeight="1"/>
    <row r="51" s="14" customFormat="1" ht="20.100000000000001" customHeight="1"/>
    <row r="52" s="14" customFormat="1" ht="20.100000000000001" customHeight="1"/>
    <row r="53" s="14" customFormat="1" ht="20.100000000000001" customHeight="1"/>
    <row r="54" s="14" customFormat="1" ht="20.100000000000001" customHeight="1"/>
    <row r="55" s="14" customFormat="1" ht="20.100000000000001" customHeight="1"/>
    <row r="56" s="14" customFormat="1" ht="20.100000000000001" customHeight="1"/>
    <row r="57" s="14" customFormat="1" ht="20.100000000000001" customHeight="1"/>
    <row r="58" s="14" customFormat="1" ht="20.100000000000001" customHeight="1"/>
    <row r="59" s="14" customFormat="1" ht="20.100000000000001" customHeight="1"/>
    <row r="60" s="14" customFormat="1" ht="20.100000000000001" customHeight="1"/>
    <row r="61" s="14" customFormat="1" ht="20.100000000000001" customHeight="1"/>
    <row r="62" s="14" customFormat="1" ht="20.100000000000001" customHeight="1"/>
    <row r="63" s="14" customFormat="1" ht="20.100000000000001" customHeight="1"/>
    <row r="64" s="14" customFormat="1" ht="20.100000000000001" customHeight="1"/>
    <row r="65" s="14" customFormat="1" ht="20.100000000000001" customHeight="1"/>
    <row r="66" s="14" customFormat="1" ht="20.100000000000001" customHeight="1"/>
    <row r="67" s="14" customFormat="1" ht="20.100000000000001" customHeight="1"/>
    <row r="68" s="14" customFormat="1" ht="20.100000000000001" customHeight="1"/>
    <row r="69" s="14" customFormat="1" ht="20.100000000000001" customHeight="1"/>
    <row r="70" s="14" customFormat="1" ht="20.100000000000001" customHeight="1"/>
    <row r="71" s="14" customFormat="1" ht="20.100000000000001" customHeight="1"/>
    <row r="72" s="14" customFormat="1" ht="20.100000000000001" customHeight="1"/>
    <row r="73" s="14" customFormat="1" ht="20.100000000000001" customHeight="1"/>
    <row r="74" s="14" customFormat="1" ht="20.100000000000001" customHeight="1"/>
    <row r="75" s="14" customFormat="1" ht="20.100000000000001" customHeight="1"/>
    <row r="76" s="14" customFormat="1" ht="20.100000000000001" customHeight="1"/>
    <row r="77" s="14" customFormat="1" ht="20.100000000000001" customHeight="1"/>
    <row r="78" s="14" customFormat="1" ht="20.100000000000001" customHeight="1"/>
    <row r="79" s="14" customFormat="1" ht="20.100000000000001" customHeight="1"/>
    <row r="80" s="14" customFormat="1" ht="20.100000000000001" customHeight="1"/>
  </sheetData>
  <mergeCells count="6">
    <mergeCell ref="A17:C17"/>
    <mergeCell ref="D17:E17"/>
    <mergeCell ref="A2:E2"/>
    <mergeCell ref="A15:B15"/>
    <mergeCell ref="A16:E16"/>
    <mergeCell ref="A3:B3"/>
  </mergeCells>
  <phoneticPr fontId="1" type="noConversion"/>
  <conditionalFormatting sqref="D5:D14">
    <cfRule type="cellIs" dxfId="26" priority="45" operator="between">
      <formula>-1</formula>
      <formula>1</formula>
    </cfRule>
    <cfRule type="cellIs" dxfId="25" priority="108" operator="between">
      <formula>3</formula>
      <formula>-3</formula>
    </cfRule>
    <cfRule type="cellIs" dxfId="24" priority="109" operator="between">
      <formula>2</formula>
      <formula>-2</formula>
    </cfRule>
    <cfRule type="cellIs" dxfId="23" priority="110" operator="between">
      <formula>-1000</formula>
      <formula>1000</formula>
    </cfRule>
    <cfRule type="cellIs" dxfId="22" priority="111" operator="between">
      <formula>1</formula>
      <formula>-1</formula>
    </cfRule>
    <cfRule type="cellIs" dxfId="21" priority="112" operator="between">
      <formula>1</formula>
      <formula>-1</formula>
    </cfRule>
    <cfRule type="cellIs" dxfId="20" priority="113" operator="between">
      <formula>-1</formula>
      <formula>1</formula>
    </cfRule>
    <cfRule type="cellIs" dxfId="19" priority="114" operator="between">
      <formula>3</formula>
      <formula>-3</formula>
    </cfRule>
    <cfRule type="cellIs" dxfId="18" priority="115" operator="between">
      <formula>3</formula>
      <formula>-3</formula>
    </cfRule>
    <cfRule type="cellIs" dxfId="17" priority="116" operator="between">
      <formula>3</formula>
      <formula>-3</formula>
    </cfRule>
    <cfRule type="cellIs" dxfId="16" priority="117" operator="between">
      <formula>0.6</formula>
      <formula>-0.6</formula>
    </cfRule>
    <cfRule type="cellIs" dxfId="15" priority="118" operator="between">
      <formula>1</formula>
      <formula>-1</formula>
    </cfRule>
  </conditionalFormatting>
  <conditionalFormatting sqref="D6:D14">
    <cfRule type="cellIs" dxfId="14" priority="107" operator="between">
      <formula>0.2</formula>
      <formula>-0.2</formula>
    </cfRule>
  </conditionalFormatting>
  <conditionalFormatting sqref="D5:D14">
    <cfRule type="cellIs" dxfId="13" priority="106" operator="between">
      <formula>1</formula>
      <formula>-1</formula>
    </cfRule>
  </conditionalFormatting>
  <conditionalFormatting sqref="B5:C14">
    <cfRule type="cellIs" dxfId="12" priority="12" operator="between">
      <formula>10000015</formula>
      <formula>9999985</formula>
    </cfRule>
    <cfRule type="cellIs" dxfId="11" priority="13" operator="between">
      <formula>10000005</formula>
      <formula>999995</formula>
    </cfRule>
    <cfRule type="cellIs" dxfId="10" priority="14" operator="between">
      <formula>16000024</formula>
      <formula>15999976</formula>
    </cfRule>
    <cfRule type="cellIs" dxfId="9" priority="15" operator="between">
      <formula>30719953.92</formula>
      <formula>30720046</formula>
    </cfRule>
  </conditionalFormatting>
  <conditionalFormatting sqref="B5:C14">
    <cfRule type="cellIs" dxfId="8" priority="11" operator="between">
      <formula>25000025</formula>
      <formula>24999975</formula>
    </cfRule>
  </conditionalFormatting>
  <pageMargins left="0.62992125984251968" right="0.70866141732283472" top="0.23622047244094491" bottom="0.47244094488188981" header="0.19685039370078741" footer="0.15748031496062992"/>
  <pageSetup paperSize="9" scale="14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D12"/>
  <sheetViews>
    <sheetView workbookViewId="0">
      <selection activeCell="D10" sqref="D10"/>
    </sheetView>
  </sheetViews>
  <sheetFormatPr defaultRowHeight="14.4"/>
  <sheetData>
    <row r="1" spans="1:4" ht="20.399999999999999">
      <c r="A1" s="114" t="s">
        <v>57</v>
      </c>
      <c r="B1" s="115"/>
      <c r="C1" s="115"/>
      <c r="D1" s="116"/>
    </row>
    <row r="2" spans="1:4" ht="15.6">
      <c r="A2" s="55" t="s">
        <v>58</v>
      </c>
      <c r="B2" s="55" t="s">
        <v>59</v>
      </c>
      <c r="C2" s="55" t="s">
        <v>60</v>
      </c>
      <c r="D2" s="55" t="s">
        <v>61</v>
      </c>
    </row>
    <row r="3" spans="1:4" ht="31.2">
      <c r="A3" s="55" t="s">
        <v>62</v>
      </c>
      <c r="B3" s="56" t="s">
        <v>91</v>
      </c>
      <c r="C3" s="56" t="s">
        <v>68</v>
      </c>
      <c r="D3" s="56" t="s">
        <v>93</v>
      </c>
    </row>
    <row r="4" spans="1:4" ht="31.2">
      <c r="A4" s="55" t="s">
        <v>63</v>
      </c>
      <c r="B4" s="56" t="s">
        <v>92</v>
      </c>
      <c r="C4" s="56" t="s">
        <v>69</v>
      </c>
      <c r="D4" s="56"/>
    </row>
    <row r="5" spans="1:4" ht="15.6">
      <c r="A5" s="57">
        <v>1</v>
      </c>
      <c r="B5" s="58">
        <v>4.99</v>
      </c>
      <c r="C5" s="58">
        <v>3.2</v>
      </c>
      <c r="D5" s="58">
        <v>1.39</v>
      </c>
    </row>
    <row r="6" spans="1:4" ht="15.6">
      <c r="A6" s="57">
        <v>2</v>
      </c>
      <c r="B6" s="58">
        <v>5.03</v>
      </c>
      <c r="C6" s="58">
        <v>3.19</v>
      </c>
      <c r="D6" s="58">
        <v>1.39</v>
      </c>
    </row>
    <row r="7" spans="1:4" ht="15.6">
      <c r="A7" s="57">
        <v>3</v>
      </c>
      <c r="B7" s="58">
        <v>5.01</v>
      </c>
      <c r="C7" s="58">
        <v>3.22</v>
      </c>
      <c r="D7" s="58">
        <v>1.39</v>
      </c>
    </row>
    <row r="8" spans="1:4" ht="15.6">
      <c r="A8" s="57">
        <v>4</v>
      </c>
      <c r="B8" s="58">
        <v>5.03</v>
      </c>
      <c r="C8" s="58">
        <v>3.21</v>
      </c>
      <c r="D8" s="58">
        <v>1.39</v>
      </c>
    </row>
    <row r="9" spans="1:4" ht="15.6">
      <c r="A9" s="57">
        <v>5</v>
      </c>
      <c r="B9" s="58">
        <v>5.0199999999999996</v>
      </c>
      <c r="C9" s="58">
        <v>3.2</v>
      </c>
      <c r="D9" s="58">
        <v>1.38</v>
      </c>
    </row>
    <row r="10" spans="1:4" ht="15.6">
      <c r="A10" s="57">
        <v>6</v>
      </c>
      <c r="B10" s="58">
        <v>5.01</v>
      </c>
      <c r="C10" s="58">
        <v>3.2</v>
      </c>
      <c r="D10" s="58">
        <v>1.39</v>
      </c>
    </row>
    <row r="11" spans="1:4" ht="15.6">
      <c r="A11" s="57">
        <v>7</v>
      </c>
      <c r="B11" s="58">
        <v>5.0199999999999996</v>
      </c>
      <c r="C11" s="58">
        <v>3.19</v>
      </c>
      <c r="D11" s="58">
        <v>1.39</v>
      </c>
    </row>
    <row r="12" spans="1:4" ht="15.6">
      <c r="A12" s="57">
        <v>8</v>
      </c>
      <c r="B12" s="58">
        <v>5.01</v>
      </c>
      <c r="C12" s="58">
        <v>3.2</v>
      </c>
      <c r="D12" s="58">
        <v>1.39</v>
      </c>
    </row>
  </sheetData>
  <mergeCells count="1">
    <mergeCell ref="A1:D1"/>
  </mergeCells>
  <phoneticPr fontId="1" type="noConversion"/>
  <conditionalFormatting sqref="B5:B12">
    <cfRule type="cellIs" dxfId="7" priority="8" operator="between">
      <formula>3.4</formula>
      <formula>3</formula>
    </cfRule>
    <cfRule type="cellIs" dxfId="6" priority="4" operator="between">
      <formula>3.7</formula>
      <formula>2.7</formula>
    </cfRule>
    <cfRule type="cellIs" dxfId="5" priority="1" operator="between">
      <formula>5.15</formula>
      <formula>4.85</formula>
    </cfRule>
  </conditionalFormatting>
  <conditionalFormatting sqref="C5:C12">
    <cfRule type="cellIs" dxfId="4" priority="7" operator="between">
      <formula>2.7</formula>
      <formula>2.3</formula>
    </cfRule>
    <cfRule type="cellIs" dxfId="3" priority="3" operator="between">
      <formula>2.65</formula>
      <formula>2.35</formula>
    </cfRule>
  </conditionalFormatting>
  <conditionalFormatting sqref="D5:D12">
    <cfRule type="cellIs" dxfId="2" priority="6" operator="between">
      <formula>1</formula>
      <formula>0.8</formula>
    </cfRule>
    <cfRule type="cellIs" dxfId="1" priority="2" operator="between">
      <formula>0.8</formula>
      <formula>1</formula>
    </cfRule>
  </conditionalFormatting>
  <conditionalFormatting sqref="B5:D12">
    <cfRule type="cellIs" dxfId="0" priority="5" operator="between">
      <formula>0.8</formula>
      <formula>3.35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zoomScale="30" zoomScaleNormal="30" workbookViewId="0"/>
  </sheetViews>
  <sheetFormatPr defaultRowHeight="14.4"/>
  <sheetData/>
  <phoneticPr fontId="1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SMD晶体数值表</vt:lpstr>
      <vt:lpstr>温度特性</vt:lpstr>
      <vt:lpstr>气密性</vt:lpstr>
      <vt:lpstr>老化</vt:lpstr>
      <vt:lpstr>尺寸</vt:lpstr>
      <vt:lpstr>供方报告</vt:lpstr>
    </vt:vector>
  </TitlesOfParts>
  <Company>微软中国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John</cp:lastModifiedBy>
  <cp:lastPrinted>2019-08-14T00:30:35Z</cp:lastPrinted>
  <dcterms:created xsi:type="dcterms:W3CDTF">2017-11-21T10:46:19Z</dcterms:created>
  <dcterms:modified xsi:type="dcterms:W3CDTF">2021-07-14T06:07:28Z</dcterms:modified>
</cp:coreProperties>
</file>