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43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41.bin" ContentType="application/vnd.openxmlformats-officedocument.oleObject"/>
  <Override PartName="/xl/embeddings/oleObject50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3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mbeddings/oleObject2.bin" ContentType="application/vnd.openxmlformats-officedocument.oleObject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embeddings/oleObject39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70" windowHeight="7875"/>
  </bookViews>
  <sheets>
    <sheet name="SMD晶体数值表" sheetId="8" r:id="rId1"/>
    <sheet name="温度特性" sheetId="3" r:id="rId2"/>
    <sheet name="老化数据" sheetId="12" r:id="rId3"/>
    <sheet name="尺寸" sheetId="1" r:id="rId4"/>
    <sheet name="气密性" sheetId="9" r:id="rId5"/>
    <sheet name="供方报告" sheetId="11" r:id="rId6"/>
  </sheets>
  <calcPr calcId="124519"/>
</workbook>
</file>

<file path=xl/calcChain.xml><?xml version="1.0" encoding="utf-8"?>
<calcChain xmlns="http://schemas.openxmlformats.org/spreadsheetml/2006/main">
  <c r="D6" i="12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<sst xmlns="http://schemas.openxmlformats.org/spreadsheetml/2006/main" count="264" uniqueCount="139">
  <si>
    <t>序号</t>
  </si>
  <si>
    <t>长</t>
  </si>
  <si>
    <t>宽</t>
  </si>
  <si>
    <t>高</t>
  </si>
  <si>
    <t xml:space="preserve">上限值：             </t>
  </si>
  <si>
    <t>下限值：</t>
  </si>
  <si>
    <t>晶体检验数据</t>
    <phoneticPr fontId="1" type="noConversion"/>
  </si>
  <si>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</si>
  <si>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</si>
  <si>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</si>
  <si>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</si>
  <si>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</si>
  <si>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2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</si>
  <si>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2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</si>
  <si>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2" type="noConversion"/>
  </si>
  <si>
    <t>线性</t>
    <phoneticPr fontId="12" type="noConversion"/>
  </si>
  <si>
    <r>
      <t>相位噪声</t>
    </r>
    <r>
      <rPr>
        <sz val="9"/>
        <rFont val="宋体"/>
        <family val="3"/>
        <charset val="134"/>
      </rPr>
      <t>/dBc</t>
    </r>
    <phoneticPr fontId="12" type="noConversion"/>
  </si>
  <si>
    <t>输出波形</t>
    <phoneticPr fontId="12" type="noConversion"/>
  </si>
  <si>
    <t>逻辑输出
电压电平</t>
    <phoneticPr fontId="12" type="noConversion"/>
  </si>
  <si>
    <r>
      <t>上升下降时间</t>
    </r>
    <r>
      <rPr>
        <sz val="9"/>
        <rFont val="宋体"/>
        <family val="3"/>
        <charset val="134"/>
      </rPr>
      <t>/ns</t>
    </r>
    <phoneticPr fontId="12" type="noConversion"/>
  </si>
  <si>
    <r>
      <t>占空因数</t>
    </r>
    <r>
      <rPr>
        <sz val="9"/>
        <rFont val="宋体"/>
        <family val="3"/>
        <charset val="134"/>
      </rPr>
      <t>/%</t>
    </r>
    <phoneticPr fontId="12" type="noConversion"/>
  </si>
  <si>
    <r>
      <t>峰峰值/</t>
    </r>
    <r>
      <rPr>
        <sz val="10"/>
        <rFont val="宋体"/>
        <family val="3"/>
        <charset val="134"/>
      </rPr>
      <t>Vp-p</t>
    </r>
    <phoneticPr fontId="12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</si>
  <si>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2" type="noConversion"/>
  </si>
  <si>
    <t>判定
结果</t>
    <phoneticPr fontId="12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</si>
  <si>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</si>
  <si>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2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</si>
  <si>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2" type="noConversion"/>
  </si>
  <si>
    <r>
      <t>1</t>
    </r>
    <r>
      <rPr>
        <sz val="9"/>
        <rFont val="宋体"/>
        <family val="3"/>
        <charset val="134"/>
      </rPr>
      <t>K
Hz</t>
    </r>
    <phoneticPr fontId="12" type="noConversion"/>
  </si>
  <si>
    <r>
      <t>10</t>
    </r>
    <r>
      <rPr>
        <sz val="9"/>
        <rFont val="宋体"/>
        <family val="3"/>
        <charset val="134"/>
      </rPr>
      <t>K
Hz</t>
    </r>
    <phoneticPr fontId="12" type="noConversion"/>
  </si>
  <si>
    <t>100K
Hz</t>
    <phoneticPr fontId="12" type="noConversion"/>
  </si>
  <si>
    <r>
      <t>1</t>
    </r>
    <r>
      <rPr>
        <sz val="9"/>
        <rFont val="宋体"/>
        <family val="3"/>
        <charset val="134"/>
      </rPr>
      <t>M
Hz</t>
    </r>
    <phoneticPr fontId="12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</si>
  <si>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</si>
  <si>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2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</si>
  <si>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2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</si>
  <si>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</si>
  <si>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</si>
  <si>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</si>
  <si>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t>1mm</t>
    <phoneticPr fontId="1" type="noConversion"/>
  </si>
  <si>
    <t xml:space="preserve">验证结论Test conclusion：  合格Qualified               </t>
    <phoneticPr fontId="12" type="noConversion"/>
  </si>
  <si>
    <t>3.4mm</t>
    <phoneticPr fontId="1" type="noConversion"/>
  </si>
  <si>
    <t>3.0mm</t>
    <phoneticPr fontId="1" type="noConversion"/>
  </si>
  <si>
    <t>2.7mm</t>
    <phoneticPr fontId="1" type="noConversion"/>
  </si>
  <si>
    <t>2.3mm</t>
    <phoneticPr fontId="1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</si>
  <si>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2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</si>
  <si>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12" type="noConversion"/>
  </si>
  <si>
    <t>抽样数量</t>
    <phoneticPr fontId="12" type="noConversion"/>
  </si>
  <si>
    <t>每次试验样本数</t>
    <phoneticPr fontId="12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</si>
  <si>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12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</si>
  <si>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12" type="noConversion"/>
  </si>
  <si>
    <t>品号</t>
    <phoneticPr fontId="12" type="noConversion"/>
  </si>
  <si>
    <t>型号</t>
    <phoneticPr fontId="12" type="noConversion"/>
  </si>
  <si>
    <t>漏率值（Pa•m3）/S</t>
    <phoneticPr fontId="12" type="noConversion"/>
  </si>
  <si>
    <t>判定</t>
    <phoneticPr fontId="12" type="noConversion"/>
  </si>
  <si>
    <r>
      <t>2</t>
    </r>
    <r>
      <rPr>
        <sz val="11"/>
        <color indexed="8"/>
        <rFont val="宋体"/>
        <family val="3"/>
        <charset val="134"/>
      </rPr>
      <t>0</t>
    </r>
    <phoneticPr fontId="12" type="noConversion"/>
  </si>
  <si>
    <t>OK</t>
    <phoneticPr fontId="1" type="noConversion"/>
  </si>
  <si>
    <t>备注：1.检查项判定，合格者用“OK”表示，不符合者用“NG”表示；</t>
  </si>
  <si>
    <t>判定标准：每次试验样本数20pcs Max ，每组记录1个测试值，要求测试值需≤1.0*10-9（Pa•m3）/S ；</t>
    <phoneticPr fontId="12" type="noConversion"/>
  </si>
  <si>
    <t>检验员：</t>
    <phoneticPr fontId="1" type="noConversion"/>
  </si>
  <si>
    <t>王俊敏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</si>
  <si>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</si>
  <si>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</si>
  <si>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</si>
  <si>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检验员：</t>
    <phoneticPr fontId="12" type="noConversion"/>
  </si>
  <si>
    <t>————</t>
    <phoneticPr fontId="12" type="noConversion"/>
  </si>
  <si>
    <t>日期：</t>
    <phoneticPr fontId="12" type="noConversion"/>
  </si>
  <si>
    <t>审核：</t>
    <phoneticPr fontId="12" type="noConversion"/>
  </si>
  <si>
    <t>2021.06.10</t>
    <phoneticPr fontId="1" type="noConversion"/>
  </si>
  <si>
    <t>检验员Inspector:王俊敏             日期Date：20210610                                          审核Audit：                日期Date：</t>
    <phoneticPr fontId="12" type="noConversion"/>
  </si>
  <si>
    <t>0.75mm</t>
    <phoneticPr fontId="1" type="noConversion"/>
  </si>
  <si>
    <t>9600000±14.4</t>
    <phoneticPr fontId="1" type="noConversion"/>
  </si>
  <si>
    <t>≤1.8</t>
    <phoneticPr fontId="1" type="noConversion"/>
  </si>
  <si>
    <t>≤-96</t>
    <phoneticPr fontId="1" type="noConversion"/>
  </si>
  <si>
    <t>≤-120</t>
    <phoneticPr fontId="1" type="noConversion"/>
  </si>
  <si>
    <t>≤-140</t>
    <phoneticPr fontId="1" type="noConversion"/>
  </si>
  <si>
    <t>≤-150</t>
    <phoneticPr fontId="1" type="noConversion"/>
  </si>
  <si>
    <t>≤-150</t>
    <phoneticPr fontId="1" type="noConversion"/>
  </si>
  <si>
    <t xml:space="preserve">       X3225YF09601</t>
    <phoneticPr fontId="1" type="noConversion"/>
  </si>
  <si>
    <t xml:space="preserve">                                              判定标准：  -40～-30  ±2000ppb   -30～85  ±1500ppb</t>
    <phoneticPr fontId="12" type="noConversion"/>
  </si>
  <si>
    <t>X3225YF09601</t>
    <phoneticPr fontId="1" type="noConversion"/>
  </si>
  <si>
    <t>9.6Mhz</t>
    <phoneticPr fontId="1" type="noConversion"/>
  </si>
  <si>
    <t xml:space="preserve">广东大普通信技术有限公司                                     </t>
    <phoneticPr fontId="12" type="noConversion"/>
  </si>
  <si>
    <t>贴片晶体老化记录表</t>
    <phoneticPr fontId="12" type="noConversion"/>
  </si>
  <si>
    <t>批号:20210608001</t>
    <phoneticPr fontId="12" type="noConversion"/>
  </si>
  <si>
    <t>检验日期：20210608</t>
    <phoneticPr fontId="12" type="noConversion"/>
  </si>
  <si>
    <t>结束日期：20210615</t>
    <phoneticPr fontId="12" type="noConversion"/>
  </si>
  <si>
    <t>序号</t>
    <phoneticPr fontId="12" type="noConversion"/>
  </si>
  <si>
    <t>老化前频率Hz</t>
    <phoneticPr fontId="12" type="noConversion"/>
  </si>
  <si>
    <t>老化后频率Hz</t>
    <phoneticPr fontId="12" type="noConversion"/>
  </si>
  <si>
    <t>老化率ppm</t>
    <phoneticPr fontId="12" type="noConversion"/>
  </si>
  <si>
    <t>ok</t>
    <phoneticPr fontId="12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</si>
  <si>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  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20210616                             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 </t>
    </r>
    <phoneticPr fontId="12" type="noConversion"/>
  </si>
  <si>
    <t xml:space="preserve">计算方法:（老化后-老化前）/标称频率 </t>
    <phoneticPr fontId="12" type="noConversion"/>
  </si>
  <si>
    <t>差率：±1PPM</t>
    <phoneticPr fontId="12" type="noConversion"/>
  </si>
  <si>
    <t>品号:X3225YF09601</t>
    <phoneticPr fontId="12" type="noConversion"/>
  </si>
  <si>
    <t>53pcs</t>
    <phoneticPr fontId="12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</si>
  <si>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</si>
  <si>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</si>
  <si>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</si>
  <si>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</si>
  <si>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</si>
  <si>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</si>
  <si>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</si>
  <si>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</si>
  <si>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</si>
  <si>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</si>
  <si>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</si>
  <si>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</si>
  <si>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</si>
  <si>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</si>
  <si>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</si>
  <si>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</si>
  <si>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</si>
  <si>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</si>
  <si>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</si>
  <si>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</si>
  <si>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</si>
  <si>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</si>
  <si>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NoBarCode-2021061908-1-1/1/1</t>
  </si>
  <si>
    <t>NoBarCode-2021061908-1-2/1/2</t>
  </si>
  <si>
    <t>NoBarCode-2021061908-1-5/1/5</t>
  </si>
  <si>
    <t>NoBarCode-2021061908-1-6/1/6</t>
  </si>
  <si>
    <t>NoBarCode-2021061908-1-7/1/7</t>
  </si>
  <si>
    <t>NoBarCode-2021061908-1-8/1/8</t>
  </si>
  <si>
    <t>NoBarCode-2021061908-1-9/1/9</t>
  </si>
  <si>
    <t>NoBarCode-2021061908-1-10/1/10</t>
  </si>
  <si>
    <t>NoBarCode-2021061908-1-11/1/11</t>
  </si>
  <si>
    <t>NoBarCode-2021061908-1-12/1/12</t>
  </si>
  <si>
    <t>NoBarCode-2021061908-1-15/1/15</t>
  </si>
  <si>
    <t>NoBarCode-2021061908-1-16/1/16</t>
  </si>
  <si>
    <t>NoBarCode-2021061908-1-18/1/18</t>
  </si>
  <si>
    <t>NoBarCode-2021061908-1-19/1/19</t>
  </si>
  <si>
    <t>NoBarCode-2021061908-1-20/1/20</t>
  </si>
  <si>
    <t>NoBarCode-2021061908-1-21/1/21</t>
  </si>
  <si>
    <t>NoBarCode-2021061908-1-22/1/22</t>
  </si>
  <si>
    <t>NoBarCode-2021061908-1-23/1/23</t>
  </si>
  <si>
    <t>NoBarCode-2021061908-1-24/1/24</t>
  </si>
  <si>
    <t>NoBarCode-2021061908-1-25/1/25</t>
  </si>
  <si>
    <t>-9000~-15000</t>
    <phoneticPr fontId="1" type="noConversion"/>
  </si>
  <si>
    <t>9000~15000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</si>
</sst>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0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8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8" fillId="0" borderId="0" xfId="5">
      <alignment vertical="center"/>
    </xf>
    <xf numFmtId="0" fontId="19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49" fontId="20" fillId="0" borderId="2" xfId="5" applyNumberFormat="1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/>
    </xf>
    <xf numFmtId="20" fontId="24" fillId="0" borderId="2" xfId="5" applyNumberFormat="1" applyFont="1" applyBorder="1" applyAlignment="1">
      <alignment horizontal="center" vertical="center"/>
    </xf>
    <xf numFmtId="11" fontId="2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1" fillId="0" borderId="11" xfId="1" applyFont="1" applyBorder="1" applyAlignment="1">
      <alignment vertical="top"/>
    </xf>
    <xf numFmtId="0" fontId="2" fillId="0" borderId="12" xfId="1" applyFont="1" applyBorder="1" applyAlignment="1">
      <alignment vertical="top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2" fillId="0" borderId="7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20" fillId="0" borderId="0" xfId="5" applyFont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Font="1" applyBorder="1" applyAlignment="1">
      <alignment horizontal="left" vertical="top"/>
    </xf>
    <xf numFmtId="0" fontId="2" fillId="0" borderId="13" xfId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/>
    </xf>
    <xf numFmtId="49" fontId="15" fillId="0" borderId="0" xfId="5" applyNumberFormat="1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5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8" fillId="0" borderId="0" xfId="5" applyBorder="1">
      <alignment vertical="center"/>
    </xf>
    <xf numFmtId="0" fontId="24" fillId="0" borderId="0" xfId="5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1" fillId="0" borderId="0" xfId="5" applyFont="1" applyAlignment="1">
      <alignment vertical="center"/>
    </xf>
    <xf numFmtId="177" fontId="21" fillId="0" borderId="0" xfId="5" applyNumberFormat="1" applyFont="1" applyAlignment="1">
      <alignment vertical="center"/>
    </xf>
    <xf numFmtId="0" fontId="25" fillId="0" borderId="0" xfId="5" applyFont="1" applyAlignment="1">
      <alignment horizontal="center"/>
    </xf>
    <xf numFmtId="0" fontId="3" fillId="0" borderId="0" xfId="5" applyFont="1" applyAlignment="1">
      <alignment horizontal="center" vertical="center"/>
    </xf>
    <xf numFmtId="0" fontId="21" fillId="0" borderId="2" xfId="5" applyFont="1" applyBorder="1" applyAlignment="1">
      <alignment vertical="center"/>
    </xf>
    <xf numFmtId="177" fontId="21" fillId="0" borderId="2" xfId="5" applyNumberFormat="1" applyFont="1" applyBorder="1" applyAlignment="1">
      <alignment horizontal="left" vertical="center"/>
    </xf>
    <xf numFmtId="0" fontId="21" fillId="0" borderId="2" xfId="5" applyFont="1" applyBorder="1" applyAlignment="1">
      <alignment horizontal="left" vertical="center"/>
    </xf>
    <xf numFmtId="0" fontId="24" fillId="0" borderId="14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177" fontId="3" fillId="0" borderId="2" xfId="5" applyNumberFormat="1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3" fillId="0" borderId="0" xfId="5" applyFont="1">
      <alignment vertical="center"/>
    </xf>
    <xf numFmtId="0" fontId="3" fillId="0" borderId="1" xfId="5" applyFont="1" applyBorder="1" applyAlignment="1">
      <alignment horizontal="center" vertical="center"/>
    </xf>
    <xf numFmtId="177" fontId="3" fillId="0" borderId="1" xfId="5" applyNumberFormat="1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177" fontId="3" fillId="0" borderId="0" xfId="5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1" fillId="0" borderId="2" xfId="5" applyFont="1" applyBorder="1" applyAlignment="1">
      <alignment horizontal="left" vertical="center"/>
    </xf>
    <xf numFmtId="0" fontId="3" fillId="0" borderId="2" xfId="5" applyFont="1" applyBorder="1" applyAlignment="1">
      <alignment horizontal="left" vertical="center"/>
    </xf>
    <xf numFmtId="0" fontId="3" fillId="0" borderId="3" xfId="5" applyFont="1" applyBorder="1" applyAlignment="1">
      <alignment horizontal="left" vertical="center"/>
    </xf>
    <xf numFmtId="0" fontId="27" fillId="0" borderId="7" xfId="5" applyFont="1" applyBorder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2" fillId="0" borderId="0" xfId="5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5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4" Type="http://schemas.openxmlformats.org/officeDocument/2006/relationships/image" Target="../media/image8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2" name="Objec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685800</xdr:colOff>
      <xdr:row>6</xdr:row>
      <xdr:rowOff>0</xdr:rowOff>
    </xdr:from>
    <xdr:to>
      <xdr:col>4</xdr:col>
      <xdr:colOff>876300</xdr:colOff>
      <xdr:row>6</xdr:row>
      <xdr:rowOff>0</xdr:rowOff>
    </xdr:to>
    <xdr:pic>
      <xdr:nvPicPr>
        <xdr:cNvPr id="3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8620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4" name="Object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05250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6</xdr:row>
      <xdr:rowOff>0</xdr:rowOff>
    </xdr:from>
    <xdr:to>
      <xdr:col>4</xdr:col>
      <xdr:colOff>904875</xdr:colOff>
      <xdr:row>6</xdr:row>
      <xdr:rowOff>0</xdr:rowOff>
    </xdr:to>
    <xdr:pic>
      <xdr:nvPicPr>
        <xdr:cNvPr id="5" name="Object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14775" y="3019425"/>
          <a:ext cx="190500" cy="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704850</xdr:colOff>
      <xdr:row>6</xdr:row>
      <xdr:rowOff>0</xdr:rowOff>
    </xdr:from>
    <xdr:to>
      <xdr:col>4</xdr:col>
      <xdr:colOff>895350</xdr:colOff>
      <xdr:row>6</xdr:row>
      <xdr:rowOff>0</xdr:rowOff>
    </xdr:to>
    <xdr:pic>
      <xdr:nvPicPr>
        <xdr:cNvPr id="6" name="Object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05250" y="3019425"/>
          <a:ext cx="19050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26" Type="http://schemas.openxmlformats.org/officeDocument/2006/relationships/oleObject" Target="../embeddings/oleObject23.bin"/><Relationship Id="rId39" Type="http://schemas.openxmlformats.org/officeDocument/2006/relationships/oleObject" Target="../embeddings/oleObject36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34" Type="http://schemas.openxmlformats.org/officeDocument/2006/relationships/oleObject" Target="../embeddings/oleObject31.bin"/><Relationship Id="rId42" Type="http://schemas.openxmlformats.org/officeDocument/2006/relationships/oleObject" Target="../embeddings/oleObject39.bin"/><Relationship Id="rId47" Type="http://schemas.openxmlformats.org/officeDocument/2006/relationships/oleObject" Target="../embeddings/oleObject44.bin"/><Relationship Id="rId50" Type="http://schemas.openxmlformats.org/officeDocument/2006/relationships/oleObject" Target="../embeddings/oleObject47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5" Type="http://schemas.openxmlformats.org/officeDocument/2006/relationships/oleObject" Target="../embeddings/oleObject22.bin"/><Relationship Id="rId33" Type="http://schemas.openxmlformats.org/officeDocument/2006/relationships/oleObject" Target="../embeddings/oleObject30.bin"/><Relationship Id="rId38" Type="http://schemas.openxmlformats.org/officeDocument/2006/relationships/oleObject" Target="../embeddings/oleObject35.bin"/><Relationship Id="rId46" Type="http://schemas.openxmlformats.org/officeDocument/2006/relationships/oleObject" Target="../embeddings/oleObject4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29" Type="http://schemas.openxmlformats.org/officeDocument/2006/relationships/oleObject" Target="../embeddings/oleObject26.bin"/><Relationship Id="rId41" Type="http://schemas.openxmlformats.org/officeDocument/2006/relationships/oleObject" Target="../embeddings/oleObject38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24" Type="http://schemas.openxmlformats.org/officeDocument/2006/relationships/oleObject" Target="../embeddings/oleObject21.bin"/><Relationship Id="rId32" Type="http://schemas.openxmlformats.org/officeDocument/2006/relationships/oleObject" Target="../embeddings/oleObject29.bin"/><Relationship Id="rId37" Type="http://schemas.openxmlformats.org/officeDocument/2006/relationships/oleObject" Target="../embeddings/oleObject34.bin"/><Relationship Id="rId40" Type="http://schemas.openxmlformats.org/officeDocument/2006/relationships/oleObject" Target="../embeddings/oleObject37.bin"/><Relationship Id="rId45" Type="http://schemas.openxmlformats.org/officeDocument/2006/relationships/oleObject" Target="../embeddings/oleObject42.bin"/><Relationship Id="rId53" Type="http://schemas.openxmlformats.org/officeDocument/2006/relationships/oleObject" Target="../embeddings/oleObject50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28" Type="http://schemas.openxmlformats.org/officeDocument/2006/relationships/oleObject" Target="../embeddings/oleObject25.bin"/><Relationship Id="rId36" Type="http://schemas.openxmlformats.org/officeDocument/2006/relationships/oleObject" Target="../embeddings/oleObject33.bin"/><Relationship Id="rId49" Type="http://schemas.openxmlformats.org/officeDocument/2006/relationships/oleObject" Target="../embeddings/oleObject46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31" Type="http://schemas.openxmlformats.org/officeDocument/2006/relationships/oleObject" Target="../embeddings/oleObject28.bin"/><Relationship Id="rId44" Type="http://schemas.openxmlformats.org/officeDocument/2006/relationships/oleObject" Target="../embeddings/oleObject41.bin"/><Relationship Id="rId52" Type="http://schemas.openxmlformats.org/officeDocument/2006/relationships/oleObject" Target="../embeddings/oleObject49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Relationship Id="rId27" Type="http://schemas.openxmlformats.org/officeDocument/2006/relationships/oleObject" Target="../embeddings/oleObject24.bin"/><Relationship Id="rId30" Type="http://schemas.openxmlformats.org/officeDocument/2006/relationships/oleObject" Target="../embeddings/oleObject27.bin"/><Relationship Id="rId35" Type="http://schemas.openxmlformats.org/officeDocument/2006/relationships/oleObject" Target="../embeddings/oleObject32.bin"/><Relationship Id="rId43" Type="http://schemas.openxmlformats.org/officeDocument/2006/relationships/oleObject" Target="../embeddings/oleObject40.bin"/><Relationship Id="rId48" Type="http://schemas.openxmlformats.org/officeDocument/2006/relationships/oleObject" Target="../embeddings/oleObject45.bin"/><Relationship Id="rId8" Type="http://schemas.openxmlformats.org/officeDocument/2006/relationships/oleObject" Target="../embeddings/oleObject5.bin"/><Relationship Id="rId51" Type="http://schemas.openxmlformats.org/officeDocument/2006/relationships/oleObject" Target="../embeddings/oleObject4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0"/>
  <sheetViews>
    <sheetView showGridLines="0" tabSelected="1" topLeftCell="A37" workbookViewId="0">
      <selection activeCell="E19" sqref="E19"/>
    </sheetView>
  </sheetViews>
  <sheetFormatPr defaultRowHeight="13.5"/>
  <cols>
    <col min="1" max="1" width="4.625" customWidth="1"/>
    <col min="2" max="2" width="7.25" customWidth="1"/>
    <col min="3" max="3" width="13.875" customWidth="1"/>
    <col min="4" max="4" width="12.375" style="53" customWidth="1"/>
    <col min="5" max="5" width="11" style="53" customWidth="1"/>
    <col min="6" max="6" width="5.5" customWidth="1"/>
    <col min="7" max="13" width="6.125" customWidth="1"/>
    <col min="14" max="17" width="7.25" customWidth="1"/>
    <col min="18" max="18" width="5.5" customWidth="1"/>
    <col min="19" max="19" width="7.25" customWidth="1"/>
    <col min="20" max="20" width="6.25" hidden="1" customWidth="1"/>
    <col min="21" max="21" width="5.25" customWidth="1"/>
  </cols>
  <sheetData>
    <row r="1" spans="1:21" ht="24.75" customHeight="1">
      <c r="A1" s="28" t="s">
        <v>8</v>
      </c>
      <c r="B1" s="28"/>
      <c r="C1" s="28"/>
      <c r="D1" s="52"/>
      <c r="F1" s="102" t="s">
        <v>9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 t="s">
        <v>10</v>
      </c>
      <c r="R1" s="103"/>
      <c r="S1" s="103"/>
      <c r="T1" s="103"/>
      <c r="U1" s="103"/>
    </row>
    <row r="2" spans="1:21" ht="22.5" customHeight="1">
      <c r="A2" s="27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4"/>
      <c r="N2" s="25"/>
      <c r="O2" s="25"/>
      <c r="R2" s="24" t="s">
        <v>11</v>
      </c>
    </row>
    <row r="3" spans="1:21" ht="24.75" customHeight="1">
      <c r="A3" s="91" t="s">
        <v>12</v>
      </c>
      <c r="B3" s="91" t="s">
        <v>13</v>
      </c>
      <c r="C3" s="94" t="s">
        <v>14</v>
      </c>
      <c r="D3" s="96" t="s">
        <v>43</v>
      </c>
      <c r="E3" s="97"/>
      <c r="F3" s="100" t="s">
        <v>15</v>
      </c>
      <c r="G3" s="108" t="s">
        <v>16</v>
      </c>
      <c r="H3" s="108"/>
      <c r="I3" s="108"/>
      <c r="J3" s="108"/>
      <c r="K3" s="108"/>
      <c r="L3" s="108"/>
      <c r="M3" s="108"/>
      <c r="N3" s="23" t="s">
        <v>17</v>
      </c>
      <c r="O3" s="104" t="s">
        <v>18</v>
      </c>
      <c r="P3" s="104"/>
      <c r="Q3" s="105" t="s">
        <v>19</v>
      </c>
      <c r="R3" s="105" t="s">
        <v>20</v>
      </c>
      <c r="S3" s="106" t="s">
        <v>21</v>
      </c>
      <c r="T3" s="91" t="s">
        <v>22</v>
      </c>
      <c r="U3" s="91" t="s">
        <v>23</v>
      </c>
    </row>
    <row r="4" spans="1:21" ht="24.75" customHeight="1">
      <c r="A4" s="92"/>
      <c r="B4" s="93"/>
      <c r="C4" s="95"/>
      <c r="D4" s="98"/>
      <c r="E4" s="99"/>
      <c r="F4" s="101"/>
      <c r="G4" s="20" t="s">
        <v>24</v>
      </c>
      <c r="H4" s="20" t="s">
        <v>25</v>
      </c>
      <c r="I4" s="20" t="s">
        <v>26</v>
      </c>
      <c r="J4" s="20" t="s">
        <v>27</v>
      </c>
      <c r="K4" s="20" t="s">
        <v>28</v>
      </c>
      <c r="L4" s="21" t="s">
        <v>29</v>
      </c>
      <c r="M4" s="20" t="s">
        <v>30</v>
      </c>
      <c r="N4" s="106" t="s">
        <v>31</v>
      </c>
      <c r="O4" s="19" t="s">
        <v>32</v>
      </c>
      <c r="P4" s="19" t="s">
        <v>33</v>
      </c>
      <c r="Q4" s="105"/>
      <c r="R4" s="105"/>
      <c r="S4" s="107"/>
      <c r="T4" s="92"/>
      <c r="U4" s="92"/>
    </row>
    <row r="5" spans="1:21" ht="18" customHeight="1">
      <c r="A5" s="93"/>
      <c r="B5" s="66" t="s">
        <v>70</v>
      </c>
      <c r="C5" s="66" t="s">
        <v>69</v>
      </c>
      <c r="D5" s="68" t="s">
        <v>137</v>
      </c>
      <c r="E5" s="68" t="s">
        <v>138</v>
      </c>
      <c r="F5" s="22" t="s">
        <v>34</v>
      </c>
      <c r="G5" s="51" t="s">
        <v>34</v>
      </c>
      <c r="H5" s="66" t="s">
        <v>71</v>
      </c>
      <c r="I5" s="66" t="s">
        <v>72</v>
      </c>
      <c r="J5" s="66" t="s">
        <v>73</v>
      </c>
      <c r="K5" s="66" t="s">
        <v>74</v>
      </c>
      <c r="L5" s="66" t="s">
        <v>75</v>
      </c>
      <c r="M5" s="51" t="s">
        <v>34</v>
      </c>
      <c r="N5" s="107"/>
      <c r="O5" s="22" t="s">
        <v>34</v>
      </c>
      <c r="P5" s="22" t="s">
        <v>34</v>
      </c>
      <c r="Q5" s="22" t="s">
        <v>34</v>
      </c>
      <c r="R5" s="22" t="s">
        <v>34</v>
      </c>
      <c r="S5" s="18" t="s">
        <v>35</v>
      </c>
      <c r="T5" s="17"/>
      <c r="U5" s="93"/>
    </row>
    <row r="6" spans="1:21" ht="13.5" customHeight="1">
      <c r="A6" s="15">
        <v>1</v>
      </c>
      <c r="B6" s="15">
        <v>1</v>
      </c>
      <c r="C6" s="13">
        <v>9599999.7523100004</v>
      </c>
      <c r="D6" s="69">
        <v>-10794.747670000001</v>
      </c>
      <c r="E6" s="69">
        <v>13124.65459</v>
      </c>
      <c r="F6" s="13"/>
      <c r="G6" s="14"/>
      <c r="H6" s="15">
        <v>-107</v>
      </c>
      <c r="I6" s="15">
        <v>-125</v>
      </c>
      <c r="J6" s="15">
        <v>-144</v>
      </c>
      <c r="K6" s="15">
        <v>-152</v>
      </c>
      <c r="L6" s="70">
        <v>-154</v>
      </c>
      <c r="M6" s="14"/>
      <c r="N6" s="37"/>
      <c r="O6" s="37"/>
      <c r="P6" s="37"/>
      <c r="Q6" s="37"/>
      <c r="R6" s="37"/>
      <c r="S6" s="38">
        <v>1.0900000000000001</v>
      </c>
      <c r="T6" s="38"/>
      <c r="U6" s="37" t="s">
        <v>36</v>
      </c>
    </row>
    <row r="7" spans="1:21" ht="13.5" customHeight="1">
      <c r="A7" s="15">
        <v>2</v>
      </c>
      <c r="B7" s="15">
        <v>1</v>
      </c>
      <c r="C7" s="13">
        <v>9599998.8253899999</v>
      </c>
      <c r="D7" s="69">
        <v>-10581.417740000001</v>
      </c>
      <c r="E7" s="69">
        <v>12791.80428</v>
      </c>
      <c r="F7" s="13"/>
      <c r="G7" s="14"/>
      <c r="H7" s="15">
        <v>-102</v>
      </c>
      <c r="I7" s="15">
        <v>-124</v>
      </c>
      <c r="J7" s="15">
        <v>-145</v>
      </c>
      <c r="K7" s="15">
        <v>-150</v>
      </c>
      <c r="L7" s="70">
        <v>-156</v>
      </c>
      <c r="M7" s="14"/>
      <c r="N7" s="37"/>
      <c r="O7" s="37"/>
      <c r="P7" s="37"/>
      <c r="Q7" s="37"/>
      <c r="R7" s="37"/>
      <c r="S7" s="38">
        <v>1.0900000000000001</v>
      </c>
      <c r="T7" s="38"/>
      <c r="U7" s="37" t="s">
        <v>36</v>
      </c>
    </row>
    <row r="8" spans="1:21" ht="13.5" customHeight="1">
      <c r="A8" s="15">
        <v>3</v>
      </c>
      <c r="B8" s="15">
        <v>1</v>
      </c>
      <c r="C8" s="13">
        <v>9599999.7477299999</v>
      </c>
      <c r="D8" s="69">
        <v>-10873.65688</v>
      </c>
      <c r="E8" s="69">
        <v>12880.80157</v>
      </c>
      <c r="F8" s="13"/>
      <c r="G8" s="14"/>
      <c r="H8" s="15">
        <v>-104</v>
      </c>
      <c r="I8" s="15">
        <v>-124</v>
      </c>
      <c r="J8" s="15">
        <v>-145</v>
      </c>
      <c r="K8" s="15">
        <v>-151</v>
      </c>
      <c r="L8" s="70">
        <v>-154</v>
      </c>
      <c r="M8" s="14"/>
      <c r="N8" s="37"/>
      <c r="O8" s="37"/>
      <c r="P8" s="37"/>
      <c r="Q8" s="37"/>
      <c r="R8" s="37"/>
      <c r="S8" s="38">
        <v>1.0900000000000001</v>
      </c>
      <c r="T8" s="38"/>
      <c r="U8" s="37" t="s">
        <v>36</v>
      </c>
    </row>
    <row r="9" spans="1:21" ht="13.5" customHeight="1">
      <c r="A9" s="15">
        <v>4</v>
      </c>
      <c r="B9" s="15">
        <v>1</v>
      </c>
      <c r="C9" s="13">
        <v>9600000.1727699991</v>
      </c>
      <c r="D9" s="69">
        <v>-10387.302960000001</v>
      </c>
      <c r="E9" s="69">
        <v>12858.60194</v>
      </c>
      <c r="F9" s="13"/>
      <c r="G9" s="14"/>
      <c r="H9" s="15">
        <v>-102</v>
      </c>
      <c r="I9" s="15">
        <v>-124</v>
      </c>
      <c r="J9" s="15">
        <v>-144</v>
      </c>
      <c r="K9" s="15">
        <v>-154</v>
      </c>
      <c r="L9" s="70">
        <v>-154</v>
      </c>
      <c r="M9" s="14"/>
      <c r="N9" s="37"/>
      <c r="O9" s="37"/>
      <c r="P9" s="37"/>
      <c r="Q9" s="37"/>
      <c r="R9" s="37"/>
      <c r="S9" s="38">
        <v>1.0900000000000001</v>
      </c>
      <c r="T9" s="38"/>
      <c r="U9" s="37" t="s">
        <v>36</v>
      </c>
    </row>
    <row r="10" spans="1:21" ht="13.5" customHeight="1">
      <c r="A10" s="15">
        <v>5</v>
      </c>
      <c r="B10" s="15">
        <v>1</v>
      </c>
      <c r="C10" s="13">
        <v>9600004.9253499992</v>
      </c>
      <c r="D10" s="69">
        <v>-10312.302960000001</v>
      </c>
      <c r="E10" s="69">
        <v>12838.16498</v>
      </c>
      <c r="F10" s="13"/>
      <c r="G10" s="14"/>
      <c r="H10" s="15">
        <v>-97</v>
      </c>
      <c r="I10" s="15">
        <v>-125</v>
      </c>
      <c r="J10" s="15">
        <v>-145</v>
      </c>
      <c r="K10" s="15">
        <v>-151</v>
      </c>
      <c r="L10" s="70">
        <v>-154</v>
      </c>
      <c r="M10" s="14"/>
      <c r="N10" s="37"/>
      <c r="O10" s="37"/>
      <c r="P10" s="37"/>
      <c r="Q10" s="37"/>
      <c r="R10" s="37"/>
      <c r="S10" s="38">
        <v>1.0900000000000001</v>
      </c>
      <c r="T10" s="38"/>
      <c r="U10" s="37" t="s">
        <v>36</v>
      </c>
    </row>
    <row r="11" spans="1:21" ht="13.5" customHeight="1">
      <c r="A11" s="15">
        <v>6</v>
      </c>
      <c r="B11" s="15">
        <v>1</v>
      </c>
      <c r="C11" s="13">
        <v>9599997.0956999995</v>
      </c>
      <c r="D11" s="69">
        <v>-10881.310369999999</v>
      </c>
      <c r="E11" s="69">
        <v>12835.0311</v>
      </c>
      <c r="F11" s="13"/>
      <c r="G11" s="14"/>
      <c r="H11" s="15">
        <v>-102</v>
      </c>
      <c r="I11" s="15">
        <v>-124</v>
      </c>
      <c r="J11" s="15">
        <v>-145</v>
      </c>
      <c r="K11" s="15">
        <v>-150</v>
      </c>
      <c r="L11" s="70">
        <v>-154</v>
      </c>
      <c r="M11" s="14"/>
      <c r="N11" s="37"/>
      <c r="O11" s="37"/>
      <c r="P11" s="37"/>
      <c r="Q11" s="37"/>
      <c r="R11" s="37"/>
      <c r="S11" s="38">
        <v>1.0900000000000001</v>
      </c>
      <c r="T11" s="38"/>
      <c r="U11" s="37" t="s">
        <v>36</v>
      </c>
    </row>
    <row r="12" spans="1:21" ht="13.5" customHeight="1">
      <c r="A12" s="15">
        <v>7</v>
      </c>
      <c r="B12" s="15">
        <v>1</v>
      </c>
      <c r="C12" s="13">
        <v>9600000.4939200003</v>
      </c>
      <c r="D12" s="69">
        <v>-10793.226269999999</v>
      </c>
      <c r="E12" s="69">
        <v>12994.59375</v>
      </c>
      <c r="F12" s="13"/>
      <c r="G12" s="14"/>
      <c r="H12" s="15">
        <v>-100</v>
      </c>
      <c r="I12" s="15">
        <v>-124</v>
      </c>
      <c r="J12" s="15">
        <v>-143</v>
      </c>
      <c r="K12" s="15">
        <v>-151</v>
      </c>
      <c r="L12" s="70">
        <v>-153</v>
      </c>
      <c r="M12" s="14"/>
      <c r="N12" s="37"/>
      <c r="O12" s="37"/>
      <c r="P12" s="37"/>
      <c r="Q12" s="37"/>
      <c r="R12" s="37"/>
      <c r="S12" s="38">
        <v>1.0900000000000001</v>
      </c>
      <c r="T12" s="38"/>
      <c r="U12" s="37" t="s">
        <v>36</v>
      </c>
    </row>
    <row r="13" spans="1:21" ht="13.5" customHeight="1">
      <c r="A13" s="15">
        <v>8</v>
      </c>
      <c r="B13" s="15">
        <v>1</v>
      </c>
      <c r="C13" s="13">
        <v>9599998.1392800007</v>
      </c>
      <c r="D13" s="69">
        <v>-11089.044550000001</v>
      </c>
      <c r="E13" s="69">
        <v>13389.420410000001</v>
      </c>
      <c r="F13" s="13"/>
      <c r="G13" s="14"/>
      <c r="H13" s="15">
        <v>-102</v>
      </c>
      <c r="I13" s="15">
        <v>-125</v>
      </c>
      <c r="J13" s="15">
        <v>-143</v>
      </c>
      <c r="K13" s="15">
        <v>-151</v>
      </c>
      <c r="L13" s="70">
        <v>-154</v>
      </c>
      <c r="M13" s="14"/>
      <c r="N13" s="37"/>
      <c r="O13" s="37"/>
      <c r="P13" s="37"/>
      <c r="Q13" s="37"/>
      <c r="R13" s="37"/>
      <c r="S13" s="38">
        <v>1.0900000000000001</v>
      </c>
      <c r="T13" s="38"/>
      <c r="U13" s="37" t="s">
        <v>36</v>
      </c>
    </row>
    <row r="14" spans="1:21" ht="13.5" customHeight="1">
      <c r="A14" s="15">
        <v>9</v>
      </c>
      <c r="B14" s="15">
        <v>1</v>
      </c>
      <c r="C14" s="13">
        <v>9600000.4897499997</v>
      </c>
      <c r="D14" s="69">
        <v>-10471.305549999999</v>
      </c>
      <c r="E14" s="69">
        <v>12539.35232</v>
      </c>
      <c r="F14" s="13"/>
      <c r="G14" s="14"/>
      <c r="H14" s="15">
        <v>-103</v>
      </c>
      <c r="I14" s="15">
        <v>-120</v>
      </c>
      <c r="J14" s="15">
        <v>-143</v>
      </c>
      <c r="K14" s="15">
        <v>-150</v>
      </c>
      <c r="L14" s="70">
        <v>-154</v>
      </c>
      <c r="M14" s="14"/>
      <c r="N14" s="37"/>
      <c r="O14" s="37"/>
      <c r="P14" s="37"/>
      <c r="Q14" s="37"/>
      <c r="R14" s="37"/>
      <c r="S14" s="38">
        <v>1.0900000000000001</v>
      </c>
      <c r="T14" s="37"/>
      <c r="U14" s="37" t="s">
        <v>36</v>
      </c>
    </row>
    <row r="15" spans="1:21" ht="13.5" customHeight="1">
      <c r="A15" s="15">
        <v>10</v>
      </c>
      <c r="B15" s="15">
        <v>1</v>
      </c>
      <c r="C15" s="13">
        <v>9599999.6947799996</v>
      </c>
      <c r="D15" s="69">
        <v>-10543.26016</v>
      </c>
      <c r="E15" s="69">
        <v>12264.156429999999</v>
      </c>
      <c r="F15" s="13"/>
      <c r="G15" s="16"/>
      <c r="H15" s="15">
        <v>-92</v>
      </c>
      <c r="I15" s="15">
        <v>-125</v>
      </c>
      <c r="J15" s="15">
        <v>-144</v>
      </c>
      <c r="K15" s="15">
        <v>-152</v>
      </c>
      <c r="L15" s="71">
        <v>-152</v>
      </c>
      <c r="M15" s="14"/>
      <c r="N15" s="37"/>
      <c r="O15" s="37"/>
      <c r="P15" s="37"/>
      <c r="Q15" s="37"/>
      <c r="R15" s="37"/>
      <c r="S15" s="38">
        <v>1.0900000000000001</v>
      </c>
      <c r="T15" s="37"/>
      <c r="U15" s="37" t="s">
        <v>36</v>
      </c>
    </row>
    <row r="16" spans="1:21" ht="13.5" customHeight="1">
      <c r="A16" s="15">
        <v>11</v>
      </c>
      <c r="B16" s="15">
        <v>1</v>
      </c>
      <c r="C16" s="13">
        <v>9599998.8418799993</v>
      </c>
      <c r="D16" s="69">
        <v>-10686.55516</v>
      </c>
      <c r="E16" s="69">
        <v>12567.188560000001</v>
      </c>
      <c r="F16" s="13"/>
      <c r="G16" s="14"/>
      <c r="H16" s="15">
        <v>-99</v>
      </c>
      <c r="I16" s="15">
        <v>-124</v>
      </c>
      <c r="J16" s="15">
        <v>-144</v>
      </c>
      <c r="K16" s="15">
        <v>-153</v>
      </c>
      <c r="L16" s="70">
        <v>-153</v>
      </c>
      <c r="M16" s="14"/>
      <c r="N16" s="37"/>
      <c r="O16" s="37"/>
      <c r="P16" s="37"/>
      <c r="Q16" s="37"/>
      <c r="R16" s="37"/>
      <c r="S16" s="38">
        <v>1.0900000000000001</v>
      </c>
      <c r="T16" s="38"/>
      <c r="U16" s="37" t="s">
        <v>36</v>
      </c>
    </row>
    <row r="17" spans="1:21" ht="13.5" customHeight="1">
      <c r="A17" s="15">
        <v>12</v>
      </c>
      <c r="B17" s="15">
        <v>1</v>
      </c>
      <c r="C17" s="13">
        <v>9599998.3625799995</v>
      </c>
      <c r="D17" s="69">
        <v>-10150.83627</v>
      </c>
      <c r="E17" s="69">
        <v>11951.29436</v>
      </c>
      <c r="F17" s="13"/>
      <c r="G17" s="14"/>
      <c r="H17" s="15">
        <v>-107</v>
      </c>
      <c r="I17" s="15">
        <v>-125</v>
      </c>
      <c r="J17" s="15">
        <v>-144</v>
      </c>
      <c r="K17" s="15">
        <v>-152</v>
      </c>
      <c r="L17" s="70">
        <v>-154</v>
      </c>
      <c r="M17" s="14"/>
      <c r="N17" s="37"/>
      <c r="O17" s="37"/>
      <c r="P17" s="37"/>
      <c r="Q17" s="37"/>
      <c r="R17" s="37"/>
      <c r="S17" s="38">
        <v>1.0900000000000001</v>
      </c>
      <c r="T17" s="38"/>
      <c r="U17" s="37" t="s">
        <v>36</v>
      </c>
    </row>
    <row r="18" spans="1:21" ht="13.5" customHeight="1">
      <c r="A18" s="15">
        <v>13</v>
      </c>
      <c r="B18" s="15">
        <v>1</v>
      </c>
      <c r="C18" s="13">
        <v>9599999.3149500005</v>
      </c>
      <c r="D18" s="69">
        <v>-10908.700269999999</v>
      </c>
      <c r="E18" s="69">
        <v>12820.45319</v>
      </c>
      <c r="F18" s="13"/>
      <c r="G18" s="14"/>
      <c r="H18" s="15">
        <v>-102</v>
      </c>
      <c r="I18" s="15">
        <v>-124</v>
      </c>
      <c r="J18" s="15">
        <v>-145</v>
      </c>
      <c r="K18" s="15">
        <v>-150</v>
      </c>
      <c r="L18" s="70">
        <v>-156</v>
      </c>
      <c r="M18" s="14"/>
      <c r="N18" s="37"/>
      <c r="O18" s="37"/>
      <c r="P18" s="37"/>
      <c r="Q18" s="37"/>
      <c r="R18" s="37"/>
      <c r="S18" s="38">
        <v>1.0900000000000001</v>
      </c>
      <c r="T18" s="38"/>
      <c r="U18" s="37" t="s">
        <v>36</v>
      </c>
    </row>
    <row r="19" spans="1:21" ht="13.5" customHeight="1">
      <c r="A19" s="15">
        <v>14</v>
      </c>
      <c r="B19" s="15">
        <v>1</v>
      </c>
      <c r="C19" s="13">
        <v>9599998.7809200007</v>
      </c>
      <c r="D19" s="69">
        <v>-11286.09894</v>
      </c>
      <c r="E19" s="69">
        <v>13449.64515</v>
      </c>
      <c r="F19" s="13"/>
      <c r="G19" s="14"/>
      <c r="H19" s="15">
        <v>-104</v>
      </c>
      <c r="I19" s="15">
        <v>-124</v>
      </c>
      <c r="J19" s="15">
        <v>-145</v>
      </c>
      <c r="K19" s="15">
        <v>-151</v>
      </c>
      <c r="L19" s="70">
        <v>-154</v>
      </c>
      <c r="M19" s="14"/>
      <c r="N19" s="37"/>
      <c r="O19" s="37"/>
      <c r="P19" s="37"/>
      <c r="Q19" s="37"/>
      <c r="R19" s="37"/>
      <c r="S19" s="38">
        <v>1.0900000000000001</v>
      </c>
      <c r="T19" s="38"/>
      <c r="U19" s="37" t="s">
        <v>36</v>
      </c>
    </row>
    <row r="20" spans="1:21" ht="13.5" customHeight="1">
      <c r="A20" s="15">
        <v>15</v>
      </c>
      <c r="B20" s="15">
        <v>1</v>
      </c>
      <c r="C20" s="13">
        <v>9599998.5579799991</v>
      </c>
      <c r="D20" s="69">
        <v>-10951.12333</v>
      </c>
      <c r="E20" s="69">
        <v>13415.64515</v>
      </c>
      <c r="F20" s="13"/>
      <c r="G20" s="14"/>
      <c r="H20" s="15">
        <v>-102</v>
      </c>
      <c r="I20" s="15">
        <v>-124</v>
      </c>
      <c r="J20" s="15">
        <v>-144</v>
      </c>
      <c r="K20" s="15">
        <v>-154</v>
      </c>
      <c r="L20" s="70">
        <v>-154</v>
      </c>
      <c r="M20" s="14"/>
      <c r="N20" s="37"/>
      <c r="O20" s="37"/>
      <c r="P20" s="37"/>
      <c r="Q20" s="37"/>
      <c r="R20" s="37"/>
      <c r="S20" s="38">
        <v>1.0900000000000001</v>
      </c>
      <c r="T20" s="38"/>
      <c r="U20" s="37" t="s">
        <v>36</v>
      </c>
    </row>
    <row r="21" spans="1:21" ht="13.5" customHeight="1">
      <c r="A21" s="15">
        <v>16</v>
      </c>
      <c r="B21" s="15">
        <v>1</v>
      </c>
      <c r="C21" s="13">
        <v>9599998.4319700003</v>
      </c>
      <c r="D21" s="69">
        <v>-10150.798640000001</v>
      </c>
      <c r="E21" s="69">
        <v>11952.534159999999</v>
      </c>
      <c r="F21" s="13"/>
      <c r="G21" s="14"/>
      <c r="H21" s="15">
        <v>-97</v>
      </c>
      <c r="I21" s="15">
        <v>-125</v>
      </c>
      <c r="J21" s="15">
        <v>-145</v>
      </c>
      <c r="K21" s="15">
        <v>-151</v>
      </c>
      <c r="L21" s="70">
        <v>-154</v>
      </c>
      <c r="M21" s="14"/>
      <c r="N21" s="37"/>
      <c r="O21" s="37"/>
      <c r="P21" s="37"/>
      <c r="Q21" s="37"/>
      <c r="R21" s="37"/>
      <c r="S21" s="38">
        <v>1.0900000000000001</v>
      </c>
      <c r="T21" s="38"/>
      <c r="U21" s="37" t="s">
        <v>36</v>
      </c>
    </row>
    <row r="22" spans="1:21" ht="13.5" customHeight="1">
      <c r="A22" s="15">
        <v>17</v>
      </c>
      <c r="B22" s="15">
        <v>1</v>
      </c>
      <c r="C22" s="13">
        <v>9599999.2800600007</v>
      </c>
      <c r="D22" s="69">
        <v>-10906.91114</v>
      </c>
      <c r="E22" s="69">
        <v>12821.12528</v>
      </c>
      <c r="F22" s="13"/>
      <c r="G22" s="14"/>
      <c r="H22" s="15">
        <v>-102</v>
      </c>
      <c r="I22" s="15">
        <v>-124</v>
      </c>
      <c r="J22" s="15">
        <v>-145</v>
      </c>
      <c r="K22" s="15">
        <v>-150</v>
      </c>
      <c r="L22" s="70">
        <v>-154</v>
      </c>
      <c r="M22" s="14"/>
      <c r="N22" s="37"/>
      <c r="O22" s="37"/>
      <c r="P22" s="37"/>
      <c r="Q22" s="37"/>
      <c r="R22" s="37"/>
      <c r="S22" s="38">
        <v>1.0900000000000001</v>
      </c>
      <c r="T22" s="38"/>
      <c r="U22" s="37" t="s">
        <v>36</v>
      </c>
    </row>
    <row r="23" spans="1:21" ht="13.5" customHeight="1">
      <c r="A23" s="15">
        <v>18</v>
      </c>
      <c r="B23" s="15">
        <v>1</v>
      </c>
      <c r="C23" s="13">
        <v>9599998.7766100001</v>
      </c>
      <c r="D23" s="69">
        <v>-11286.303819999999</v>
      </c>
      <c r="E23" s="69">
        <v>13449.7595</v>
      </c>
      <c r="F23" s="13"/>
      <c r="G23" s="14"/>
      <c r="H23" s="15">
        <v>-100</v>
      </c>
      <c r="I23" s="15">
        <v>-124</v>
      </c>
      <c r="J23" s="15">
        <v>-143</v>
      </c>
      <c r="K23" s="15">
        <v>-151</v>
      </c>
      <c r="L23" s="70">
        <v>-153</v>
      </c>
      <c r="M23" s="14"/>
      <c r="N23" s="37"/>
      <c r="O23" s="37"/>
      <c r="P23" s="37"/>
      <c r="Q23" s="37"/>
      <c r="R23" s="37"/>
      <c r="S23" s="38">
        <v>1.0900000000000001</v>
      </c>
      <c r="T23" s="38"/>
      <c r="U23" s="37" t="s">
        <v>36</v>
      </c>
    </row>
    <row r="24" spans="1:21" ht="13.5" customHeight="1">
      <c r="A24" s="15">
        <v>19</v>
      </c>
      <c r="B24" s="15">
        <v>1</v>
      </c>
      <c r="C24" s="13">
        <v>9599998.5767800007</v>
      </c>
      <c r="D24" s="69">
        <v>-10952.2052</v>
      </c>
      <c r="E24" s="69">
        <v>12775.95628</v>
      </c>
      <c r="F24" s="13"/>
      <c r="G24" s="14"/>
      <c r="H24" s="15">
        <v>-102</v>
      </c>
      <c r="I24" s="15">
        <v>-125</v>
      </c>
      <c r="J24" s="15">
        <v>-143</v>
      </c>
      <c r="K24" s="15">
        <v>-151</v>
      </c>
      <c r="L24" s="70">
        <v>-154</v>
      </c>
      <c r="M24" s="14"/>
      <c r="N24" s="37"/>
      <c r="O24" s="37"/>
      <c r="P24" s="37"/>
      <c r="Q24" s="37"/>
      <c r="R24" s="37"/>
      <c r="S24" s="38">
        <v>1.0900000000000001</v>
      </c>
      <c r="T24" s="37"/>
      <c r="U24" s="37" t="s">
        <v>36</v>
      </c>
    </row>
    <row r="25" spans="1:21" ht="13.5" customHeight="1">
      <c r="A25" s="15">
        <v>20</v>
      </c>
      <c r="B25" s="15">
        <v>1</v>
      </c>
      <c r="C25" s="13">
        <v>9599998.4059299994</v>
      </c>
      <c r="D25" s="69">
        <v>-11057.16864</v>
      </c>
      <c r="E25" s="69">
        <v>12198.946319999999</v>
      </c>
      <c r="F25" s="13"/>
      <c r="G25" s="16"/>
      <c r="H25" s="15">
        <v>-107</v>
      </c>
      <c r="I25" s="15">
        <v>-125</v>
      </c>
      <c r="J25" s="15">
        <v>-144</v>
      </c>
      <c r="K25" s="15">
        <v>-152</v>
      </c>
      <c r="L25" s="70">
        <v>-154</v>
      </c>
      <c r="M25" s="14"/>
      <c r="N25" s="37"/>
      <c r="O25" s="37"/>
      <c r="P25" s="37"/>
      <c r="Q25" s="37"/>
      <c r="R25" s="37"/>
      <c r="S25" s="38">
        <v>1.0900000000000001</v>
      </c>
      <c r="T25" s="37"/>
      <c r="U25" s="37" t="s">
        <v>36</v>
      </c>
    </row>
    <row r="26" spans="1:21" ht="13.5" customHeight="1">
      <c r="A26" s="15">
        <v>21</v>
      </c>
      <c r="B26" s="15">
        <v>1</v>
      </c>
      <c r="C26" s="13">
        <v>9599999.6984100007</v>
      </c>
      <c r="D26" s="69">
        <v>-10887.681070000001</v>
      </c>
      <c r="E26" s="69">
        <v>12866.47085</v>
      </c>
      <c r="F26" s="13"/>
      <c r="G26" s="14"/>
      <c r="H26" s="15">
        <v>-102</v>
      </c>
      <c r="I26" s="15">
        <v>-124</v>
      </c>
      <c r="J26" s="15">
        <v>-145</v>
      </c>
      <c r="K26" s="15">
        <v>-150</v>
      </c>
      <c r="L26" s="70">
        <v>-156</v>
      </c>
      <c r="M26" s="14"/>
      <c r="N26" s="37"/>
      <c r="O26" s="37"/>
      <c r="P26" s="37"/>
      <c r="Q26" s="37"/>
      <c r="R26" s="37"/>
      <c r="S26" s="38">
        <v>1.0900000000000001</v>
      </c>
      <c r="T26" s="38"/>
      <c r="U26" s="37" t="s">
        <v>36</v>
      </c>
    </row>
    <row r="27" spans="1:21" ht="13.5" customHeight="1">
      <c r="A27" s="15">
        <v>22</v>
      </c>
      <c r="B27" s="15">
        <v>1</v>
      </c>
      <c r="C27" s="13">
        <v>9599998.6149400007</v>
      </c>
      <c r="D27" s="69">
        <v>-10818.5448</v>
      </c>
      <c r="E27" s="69">
        <v>13185.89827</v>
      </c>
      <c r="F27" s="13"/>
      <c r="G27" s="14"/>
      <c r="H27" s="15">
        <v>-104</v>
      </c>
      <c r="I27" s="15">
        <v>-124</v>
      </c>
      <c r="J27" s="15">
        <v>-145</v>
      </c>
      <c r="K27" s="15">
        <v>-151</v>
      </c>
      <c r="L27" s="70">
        <v>-154</v>
      </c>
      <c r="M27" s="14"/>
      <c r="N27" s="37"/>
      <c r="O27" s="37"/>
      <c r="P27" s="37"/>
      <c r="Q27" s="37"/>
      <c r="R27" s="37"/>
      <c r="S27" s="38">
        <v>1.0900000000000001</v>
      </c>
      <c r="T27" s="38"/>
      <c r="U27" s="37" t="s">
        <v>36</v>
      </c>
    </row>
    <row r="28" spans="1:21" ht="13.5" customHeight="1">
      <c r="A28" s="15">
        <v>23</v>
      </c>
      <c r="B28" s="15">
        <v>1</v>
      </c>
      <c r="C28" s="13">
        <v>9599999.6354900002</v>
      </c>
      <c r="D28" s="69">
        <v>-10945.46371</v>
      </c>
      <c r="E28" s="69">
        <v>13337.206679999999</v>
      </c>
      <c r="F28" s="13"/>
      <c r="G28" s="14"/>
      <c r="H28" s="15">
        <v>-102</v>
      </c>
      <c r="I28" s="15">
        <v>-124</v>
      </c>
      <c r="J28" s="15">
        <v>-144</v>
      </c>
      <c r="K28" s="15">
        <v>-154</v>
      </c>
      <c r="L28" s="70">
        <v>-154</v>
      </c>
      <c r="M28" s="14"/>
      <c r="N28" s="37"/>
      <c r="O28" s="37"/>
      <c r="P28" s="37"/>
      <c r="Q28" s="37"/>
      <c r="R28" s="37"/>
      <c r="S28" s="38">
        <v>1.0900000000000001</v>
      </c>
      <c r="T28" s="38"/>
      <c r="U28" s="37" t="s">
        <v>36</v>
      </c>
    </row>
    <row r="29" spans="1:21" ht="13.5" customHeight="1">
      <c r="A29" s="15">
        <v>24</v>
      </c>
      <c r="B29" s="15">
        <v>1</v>
      </c>
      <c r="C29" s="13">
        <v>9599999.9036999997</v>
      </c>
      <c r="D29" s="69">
        <v>-10923.95304</v>
      </c>
      <c r="E29" s="69">
        <v>12922.83956</v>
      </c>
      <c r="F29" s="13"/>
      <c r="G29" s="14"/>
      <c r="H29" s="15">
        <v>-97</v>
      </c>
      <c r="I29" s="15">
        <v>-125</v>
      </c>
      <c r="J29" s="15">
        <v>-145</v>
      </c>
      <c r="K29" s="15">
        <v>-151</v>
      </c>
      <c r="L29" s="70">
        <v>-154</v>
      </c>
      <c r="M29" s="14"/>
      <c r="N29" s="37"/>
      <c r="O29" s="37"/>
      <c r="P29" s="37"/>
      <c r="Q29" s="37"/>
      <c r="R29" s="37"/>
      <c r="S29" s="38">
        <v>1.0900000000000001</v>
      </c>
      <c r="T29" s="38"/>
      <c r="U29" s="37" t="s">
        <v>36</v>
      </c>
    </row>
    <row r="30" spans="1:21" ht="13.5" customHeight="1">
      <c r="A30" s="15">
        <v>25</v>
      </c>
      <c r="B30" s="15">
        <v>1</v>
      </c>
      <c r="C30" s="13">
        <v>9599999.8240600005</v>
      </c>
      <c r="D30" s="69">
        <v>-10932.12862</v>
      </c>
      <c r="E30" s="69">
        <v>13240.98107</v>
      </c>
      <c r="F30" s="13"/>
      <c r="G30" s="14"/>
      <c r="H30" s="15">
        <v>-102</v>
      </c>
      <c r="I30" s="15">
        <v>-124</v>
      </c>
      <c r="J30" s="15">
        <v>-145</v>
      </c>
      <c r="K30" s="15">
        <v>-150</v>
      </c>
      <c r="L30" s="70">
        <v>-154</v>
      </c>
      <c r="M30" s="14"/>
      <c r="N30" s="37"/>
      <c r="O30" s="37"/>
      <c r="P30" s="37"/>
      <c r="Q30" s="37"/>
      <c r="R30" s="37"/>
      <c r="S30" s="38">
        <v>1.0900000000000001</v>
      </c>
      <c r="T30" s="38"/>
      <c r="U30" s="37" t="s">
        <v>36</v>
      </c>
    </row>
    <row r="31" spans="1:21" ht="13.5" customHeight="1">
      <c r="A31" s="15">
        <v>26</v>
      </c>
      <c r="B31" s="15">
        <v>1</v>
      </c>
      <c r="C31" s="13">
        <v>9600000.2461200003</v>
      </c>
      <c r="D31" s="69">
        <v>-10985.369489999999</v>
      </c>
      <c r="E31" s="69">
        <v>11767.743</v>
      </c>
      <c r="F31" s="13"/>
      <c r="G31" s="14"/>
      <c r="H31" s="15">
        <v>-100</v>
      </c>
      <c r="I31" s="15">
        <v>-124</v>
      </c>
      <c r="J31" s="15">
        <v>-143</v>
      </c>
      <c r="K31" s="15">
        <v>-151</v>
      </c>
      <c r="L31" s="70">
        <v>-153</v>
      </c>
      <c r="M31" s="14"/>
      <c r="N31" s="37"/>
      <c r="O31" s="37"/>
      <c r="P31" s="37"/>
      <c r="Q31" s="37"/>
      <c r="R31" s="37"/>
      <c r="S31" s="38">
        <v>1.0900000000000001</v>
      </c>
      <c r="T31" s="38"/>
      <c r="U31" s="37" t="s">
        <v>36</v>
      </c>
    </row>
    <row r="32" spans="1:21" ht="13.5" customHeight="1">
      <c r="A32" s="15">
        <v>27</v>
      </c>
      <c r="B32" s="15">
        <v>1</v>
      </c>
      <c r="C32" s="13">
        <v>9599999.0653099995</v>
      </c>
      <c r="D32" s="69">
        <v>-10238.783649999999</v>
      </c>
      <c r="E32" s="69">
        <v>12068.41418</v>
      </c>
      <c r="F32" s="13"/>
      <c r="G32" s="14"/>
      <c r="H32" s="15">
        <v>-102</v>
      </c>
      <c r="I32" s="15">
        <v>-125</v>
      </c>
      <c r="J32" s="15">
        <v>-143</v>
      </c>
      <c r="K32" s="15">
        <v>-151</v>
      </c>
      <c r="L32" s="70">
        <v>-154</v>
      </c>
      <c r="M32" s="14"/>
      <c r="N32" s="37"/>
      <c r="O32" s="37"/>
      <c r="P32" s="37"/>
      <c r="Q32" s="37"/>
      <c r="R32" s="37"/>
      <c r="S32" s="38">
        <v>1.0900000000000001</v>
      </c>
      <c r="T32" s="38"/>
      <c r="U32" s="37" t="s">
        <v>36</v>
      </c>
    </row>
    <row r="33" spans="1:21" ht="13.5" customHeight="1">
      <c r="A33" s="15">
        <v>28</v>
      </c>
      <c r="B33" s="15">
        <v>1</v>
      </c>
      <c r="C33" s="13">
        <v>9599999.4229300003</v>
      </c>
      <c r="D33" s="69">
        <v>-10562.49504</v>
      </c>
      <c r="E33" s="69">
        <v>12666.54766</v>
      </c>
      <c r="F33" s="13"/>
      <c r="G33" s="14"/>
      <c r="H33" s="15">
        <v>-103</v>
      </c>
      <c r="I33" s="15">
        <v>-120</v>
      </c>
      <c r="J33" s="15">
        <v>-143</v>
      </c>
      <c r="K33" s="15">
        <v>-150</v>
      </c>
      <c r="L33" s="70">
        <v>-154</v>
      </c>
      <c r="M33" s="14"/>
      <c r="N33" s="37"/>
      <c r="O33" s="37"/>
      <c r="P33" s="37"/>
      <c r="Q33" s="37"/>
      <c r="R33" s="37"/>
      <c r="S33" s="38">
        <v>1.0900000000000001</v>
      </c>
      <c r="T33" s="38"/>
      <c r="U33" s="37" t="s">
        <v>36</v>
      </c>
    </row>
    <row r="34" spans="1:21" ht="13.5" customHeight="1">
      <c r="A34" s="15">
        <v>29</v>
      </c>
      <c r="B34" s="15">
        <v>1</v>
      </c>
      <c r="C34" s="13">
        <v>9599996.5823500007</v>
      </c>
      <c r="D34" s="69">
        <v>-10580.2613</v>
      </c>
      <c r="E34" s="69">
        <v>12445.17389</v>
      </c>
      <c r="F34" s="13"/>
      <c r="G34" s="14"/>
      <c r="H34" s="15">
        <v>-92</v>
      </c>
      <c r="I34" s="15">
        <v>-125</v>
      </c>
      <c r="J34" s="15">
        <v>-144</v>
      </c>
      <c r="K34" s="15">
        <v>-152</v>
      </c>
      <c r="L34" s="71">
        <v>-152</v>
      </c>
      <c r="M34" s="14"/>
      <c r="N34" s="37"/>
      <c r="O34" s="37"/>
      <c r="P34" s="37"/>
      <c r="Q34" s="37"/>
      <c r="R34" s="37"/>
      <c r="S34" s="38">
        <v>1.0900000000000001</v>
      </c>
      <c r="T34" s="37"/>
      <c r="U34" s="37" t="s">
        <v>36</v>
      </c>
    </row>
    <row r="35" spans="1:21" ht="13.5" customHeight="1">
      <c r="A35" s="15">
        <v>30</v>
      </c>
      <c r="B35" s="15">
        <v>1</v>
      </c>
      <c r="C35" s="13">
        <v>9599999.1433000006</v>
      </c>
      <c r="D35" s="69">
        <v>-10299.45744</v>
      </c>
      <c r="E35" s="69">
        <v>12193.096729999999</v>
      </c>
      <c r="F35" s="13"/>
      <c r="G35" s="16"/>
      <c r="H35" s="15">
        <v>-99</v>
      </c>
      <c r="I35" s="15">
        <v>-124</v>
      </c>
      <c r="J35" s="15">
        <v>-144</v>
      </c>
      <c r="K35" s="15">
        <v>-153</v>
      </c>
      <c r="L35" s="70">
        <v>-153</v>
      </c>
      <c r="M35" s="14"/>
      <c r="N35" s="37"/>
      <c r="O35" s="37"/>
      <c r="P35" s="37"/>
      <c r="Q35" s="37"/>
      <c r="R35" s="37"/>
      <c r="S35" s="38">
        <v>1.0900000000000001</v>
      </c>
      <c r="T35" s="37"/>
      <c r="U35" s="37" t="s">
        <v>36</v>
      </c>
    </row>
    <row r="36" spans="1:21" ht="13.5" customHeight="1">
      <c r="A36" s="15">
        <v>31</v>
      </c>
      <c r="B36" s="15">
        <v>1</v>
      </c>
      <c r="C36" s="13">
        <v>9599997.7762899995</v>
      </c>
      <c r="D36" s="69">
        <v>-10511.06374</v>
      </c>
      <c r="E36" s="69">
        <v>13290.37264</v>
      </c>
      <c r="F36" s="13"/>
      <c r="G36" s="14"/>
      <c r="H36" s="15">
        <v>-107</v>
      </c>
      <c r="I36" s="15">
        <v>-125</v>
      </c>
      <c r="J36" s="15">
        <v>-144</v>
      </c>
      <c r="K36" s="15">
        <v>-152</v>
      </c>
      <c r="L36" s="70">
        <v>-154</v>
      </c>
      <c r="M36" s="14"/>
      <c r="N36" s="37"/>
      <c r="O36" s="37"/>
      <c r="P36" s="37"/>
      <c r="Q36" s="37"/>
      <c r="R36" s="37"/>
      <c r="S36" s="38">
        <v>1.0900000000000001</v>
      </c>
      <c r="T36" s="38"/>
      <c r="U36" s="37" t="s">
        <v>36</v>
      </c>
    </row>
    <row r="37" spans="1:21" ht="13.5" customHeight="1">
      <c r="A37" s="15">
        <v>32</v>
      </c>
      <c r="B37" s="15">
        <v>1</v>
      </c>
      <c r="C37" s="13">
        <v>9599999.7216699999</v>
      </c>
      <c r="D37" s="69">
        <v>-10895.46852</v>
      </c>
      <c r="E37" s="69">
        <v>13206.62558</v>
      </c>
      <c r="F37" s="13"/>
      <c r="G37" s="14"/>
      <c r="H37" s="15">
        <v>-102</v>
      </c>
      <c r="I37" s="15">
        <v>-124</v>
      </c>
      <c r="J37" s="15">
        <v>-145</v>
      </c>
      <c r="K37" s="15">
        <v>-150</v>
      </c>
      <c r="L37" s="70">
        <v>-156</v>
      </c>
      <c r="M37" s="14"/>
      <c r="N37" s="37"/>
      <c r="O37" s="37"/>
      <c r="P37" s="37"/>
      <c r="Q37" s="37"/>
      <c r="R37" s="37"/>
      <c r="S37" s="38">
        <v>1.0900000000000001</v>
      </c>
      <c r="T37" s="38"/>
      <c r="U37" s="37" t="s">
        <v>36</v>
      </c>
    </row>
    <row r="38" spans="1:21" ht="13.5" customHeight="1">
      <c r="A38" s="15">
        <v>33</v>
      </c>
      <c r="B38" s="15">
        <v>1</v>
      </c>
      <c r="C38" s="13">
        <v>9599999.8341899998</v>
      </c>
      <c r="D38" s="69">
        <v>-10705.72514</v>
      </c>
      <c r="E38" s="69">
        <v>12728.892610000001</v>
      </c>
      <c r="F38" s="13"/>
      <c r="G38" s="14"/>
      <c r="H38" s="15">
        <v>-104</v>
      </c>
      <c r="I38" s="15">
        <v>-124</v>
      </c>
      <c r="J38" s="15">
        <v>-145</v>
      </c>
      <c r="K38" s="15">
        <v>-151</v>
      </c>
      <c r="L38" s="70">
        <v>-154</v>
      </c>
      <c r="M38" s="14"/>
      <c r="N38" s="37"/>
      <c r="O38" s="37"/>
      <c r="P38" s="37"/>
      <c r="Q38" s="37"/>
      <c r="R38" s="37"/>
      <c r="S38" s="38">
        <v>1.0900000000000001</v>
      </c>
      <c r="T38" s="38"/>
      <c r="U38" s="37" t="s">
        <v>36</v>
      </c>
    </row>
    <row r="39" spans="1:21" ht="13.5" customHeight="1">
      <c r="A39" s="15">
        <v>34</v>
      </c>
      <c r="B39" s="15">
        <v>1</v>
      </c>
      <c r="C39" s="13">
        <v>9599998.1085400004</v>
      </c>
      <c r="D39" s="69">
        <v>-10378.60267</v>
      </c>
      <c r="E39" s="69">
        <v>12243.534680000001</v>
      </c>
      <c r="F39" s="13"/>
      <c r="G39" s="14"/>
      <c r="H39" s="15">
        <v>-102</v>
      </c>
      <c r="I39" s="15">
        <v>-124</v>
      </c>
      <c r="J39" s="15">
        <v>-144</v>
      </c>
      <c r="K39" s="15">
        <v>-154</v>
      </c>
      <c r="L39" s="70">
        <v>-154</v>
      </c>
      <c r="M39" s="14"/>
      <c r="N39" s="37"/>
      <c r="O39" s="37"/>
      <c r="P39" s="37"/>
      <c r="Q39" s="37"/>
      <c r="R39" s="37"/>
      <c r="S39" s="38">
        <v>1.0900000000000001</v>
      </c>
      <c r="T39" s="38"/>
      <c r="U39" s="37" t="s">
        <v>36</v>
      </c>
    </row>
    <row r="40" spans="1:21" ht="13.5" customHeight="1">
      <c r="A40" s="15">
        <v>35</v>
      </c>
      <c r="B40" s="15">
        <v>1</v>
      </c>
      <c r="C40" s="13">
        <v>9600000.47982</v>
      </c>
      <c r="D40" s="69">
        <v>-10897.34937</v>
      </c>
      <c r="E40" s="69">
        <v>13323.575769999999</v>
      </c>
      <c r="F40" s="13"/>
      <c r="G40" s="14"/>
      <c r="H40" s="15">
        <v>-97</v>
      </c>
      <c r="I40" s="15">
        <v>-125</v>
      </c>
      <c r="J40" s="15">
        <v>-145</v>
      </c>
      <c r="K40" s="15">
        <v>-151</v>
      </c>
      <c r="L40" s="70">
        <v>-154</v>
      </c>
      <c r="M40" s="14"/>
      <c r="N40" s="37"/>
      <c r="O40" s="37"/>
      <c r="P40" s="37"/>
      <c r="Q40" s="37"/>
      <c r="R40" s="37"/>
      <c r="S40" s="38">
        <v>1.0900000000000001</v>
      </c>
      <c r="T40" s="38"/>
      <c r="U40" s="37" t="s">
        <v>36</v>
      </c>
    </row>
    <row r="41" spans="1:21" ht="13.5" customHeight="1">
      <c r="A41" s="15">
        <v>36</v>
      </c>
      <c r="B41" s="15">
        <v>1</v>
      </c>
      <c r="C41" s="13">
        <v>9600000.4038900007</v>
      </c>
      <c r="D41" s="69">
        <v>-10696.975619999999</v>
      </c>
      <c r="E41" s="69">
        <v>12578.760120000001</v>
      </c>
      <c r="F41" s="13"/>
      <c r="G41" s="14"/>
      <c r="H41" s="15">
        <v>-102</v>
      </c>
      <c r="I41" s="15">
        <v>-124</v>
      </c>
      <c r="J41" s="15">
        <v>-145</v>
      </c>
      <c r="K41" s="15">
        <v>-150</v>
      </c>
      <c r="L41" s="70">
        <v>-154</v>
      </c>
      <c r="M41" s="14"/>
      <c r="N41" s="37"/>
      <c r="O41" s="37"/>
      <c r="P41" s="37"/>
      <c r="Q41" s="37"/>
      <c r="R41" s="37"/>
      <c r="S41" s="38">
        <v>1.0900000000000001</v>
      </c>
      <c r="T41" s="38"/>
      <c r="U41" s="37" t="s">
        <v>36</v>
      </c>
    </row>
    <row r="42" spans="1:21" ht="13.5" customHeight="1">
      <c r="A42" s="15">
        <v>37</v>
      </c>
      <c r="B42" s="15">
        <v>1</v>
      </c>
      <c r="C42" s="13">
        <v>9599998.5996100008</v>
      </c>
      <c r="D42" s="69">
        <v>-11184.40927</v>
      </c>
      <c r="E42" s="69">
        <v>13377.05637</v>
      </c>
      <c r="F42" s="13"/>
      <c r="G42" s="14"/>
      <c r="H42" s="15">
        <v>-100</v>
      </c>
      <c r="I42" s="15">
        <v>-124</v>
      </c>
      <c r="J42" s="15">
        <v>-143</v>
      </c>
      <c r="K42" s="15">
        <v>-151</v>
      </c>
      <c r="L42" s="70">
        <v>-153</v>
      </c>
      <c r="M42" s="14"/>
      <c r="N42" s="37"/>
      <c r="O42" s="37"/>
      <c r="P42" s="37"/>
      <c r="Q42" s="37"/>
      <c r="R42" s="37"/>
      <c r="S42" s="38">
        <v>1.0900000000000001</v>
      </c>
      <c r="T42" s="38"/>
      <c r="U42" s="37" t="s">
        <v>36</v>
      </c>
    </row>
    <row r="43" spans="1:21" ht="13.5" customHeight="1">
      <c r="A43" s="15">
        <v>38</v>
      </c>
      <c r="B43" s="15">
        <v>1</v>
      </c>
      <c r="C43" s="13">
        <v>9600000.4194200002</v>
      </c>
      <c r="D43" s="69">
        <v>-10827.53038</v>
      </c>
      <c r="E43" s="69">
        <v>12729.123180000001</v>
      </c>
      <c r="F43" s="13"/>
      <c r="G43" s="14"/>
      <c r="H43" s="15">
        <v>-102</v>
      </c>
      <c r="I43" s="15">
        <v>-125</v>
      </c>
      <c r="J43" s="15">
        <v>-143</v>
      </c>
      <c r="K43" s="15">
        <v>-151</v>
      </c>
      <c r="L43" s="70">
        <v>-154</v>
      </c>
      <c r="M43" s="14"/>
      <c r="N43" s="37"/>
      <c r="O43" s="37"/>
      <c r="P43" s="37"/>
      <c r="Q43" s="37"/>
      <c r="R43" s="37"/>
      <c r="S43" s="38">
        <v>1.0900000000000001</v>
      </c>
      <c r="T43" s="38"/>
      <c r="U43" s="37" t="s">
        <v>36</v>
      </c>
    </row>
    <row r="44" spans="1:21" ht="13.5" customHeight="1">
      <c r="A44" s="15">
        <v>39</v>
      </c>
      <c r="B44" s="15">
        <v>1</v>
      </c>
      <c r="C44" s="13">
        <v>9599999.8621699996</v>
      </c>
      <c r="D44" s="69">
        <v>-10942.683940000001</v>
      </c>
      <c r="E44" s="69">
        <v>13037.006369999999</v>
      </c>
      <c r="F44" s="13"/>
      <c r="G44" s="14"/>
      <c r="H44" s="15">
        <v>-103</v>
      </c>
      <c r="I44" s="15">
        <v>-120</v>
      </c>
      <c r="J44" s="15">
        <v>-143</v>
      </c>
      <c r="K44" s="15">
        <v>-150</v>
      </c>
      <c r="L44" s="70">
        <v>-154</v>
      </c>
      <c r="M44" s="14"/>
      <c r="N44" s="37"/>
      <c r="O44" s="37"/>
      <c r="P44" s="37"/>
      <c r="Q44" s="37"/>
      <c r="R44" s="37"/>
      <c r="S44" s="38">
        <v>1.0900000000000001</v>
      </c>
      <c r="T44" s="37"/>
      <c r="U44" s="37" t="s">
        <v>36</v>
      </c>
    </row>
    <row r="45" spans="1:21" ht="13.5" customHeight="1">
      <c r="A45" s="15">
        <v>40</v>
      </c>
      <c r="B45" s="15">
        <v>1</v>
      </c>
      <c r="C45" s="13">
        <v>9599998.7376799993</v>
      </c>
      <c r="D45" s="69">
        <v>-10668.471289999999</v>
      </c>
      <c r="E45" s="69">
        <v>12731.616410000001</v>
      </c>
      <c r="F45" s="13"/>
      <c r="G45" s="16"/>
      <c r="H45" s="15">
        <v>-92</v>
      </c>
      <c r="I45" s="15">
        <v>-125</v>
      </c>
      <c r="J45" s="15">
        <v>-144</v>
      </c>
      <c r="K45" s="15">
        <v>-152</v>
      </c>
      <c r="L45" s="71">
        <v>-152</v>
      </c>
      <c r="M45" s="14"/>
      <c r="N45" s="37"/>
      <c r="O45" s="37"/>
      <c r="P45" s="37"/>
      <c r="Q45" s="37"/>
      <c r="R45" s="37"/>
      <c r="S45" s="38">
        <v>1.0900000000000001</v>
      </c>
      <c r="T45" s="37"/>
      <c r="U45" s="37" t="s">
        <v>36</v>
      </c>
    </row>
    <row r="46" spans="1:21" ht="13.5" customHeight="1">
      <c r="A46" s="15">
        <v>41</v>
      </c>
      <c r="B46" s="15">
        <v>1</v>
      </c>
      <c r="C46" s="13">
        <v>9599998.7029500008</v>
      </c>
      <c r="D46" s="69">
        <v>-10510.160239999999</v>
      </c>
      <c r="E46" s="69">
        <v>12352.986860000001</v>
      </c>
      <c r="F46" s="13"/>
      <c r="G46" s="14"/>
      <c r="H46" s="15">
        <v>-99</v>
      </c>
      <c r="I46" s="15">
        <v>-124</v>
      </c>
      <c r="J46" s="15">
        <v>-144</v>
      </c>
      <c r="K46" s="15">
        <v>-153</v>
      </c>
      <c r="L46" s="70">
        <v>-153</v>
      </c>
      <c r="M46" s="14"/>
      <c r="N46" s="37"/>
      <c r="O46" s="37"/>
      <c r="P46" s="37"/>
      <c r="Q46" s="37"/>
      <c r="R46" s="37"/>
      <c r="S46" s="38">
        <v>1.0900000000000001</v>
      </c>
      <c r="T46" s="38"/>
      <c r="U46" s="37" t="s">
        <v>36</v>
      </c>
    </row>
    <row r="47" spans="1:21" ht="13.5" customHeight="1">
      <c r="A47" s="15">
        <v>42</v>
      </c>
      <c r="B47" s="15">
        <v>1</v>
      </c>
      <c r="C47" s="13">
        <v>9600001.2772300001</v>
      </c>
      <c r="D47" s="69">
        <v>-10283.54567</v>
      </c>
      <c r="E47" s="69">
        <v>12108.48064</v>
      </c>
      <c r="F47" s="13"/>
      <c r="G47" s="14"/>
      <c r="H47" s="15">
        <v>-107</v>
      </c>
      <c r="I47" s="15">
        <v>-125</v>
      </c>
      <c r="J47" s="15">
        <v>-144</v>
      </c>
      <c r="K47" s="15">
        <v>-152</v>
      </c>
      <c r="L47" s="70">
        <v>-154</v>
      </c>
      <c r="M47" s="14"/>
      <c r="N47" s="37"/>
      <c r="O47" s="37"/>
      <c r="P47" s="37"/>
      <c r="Q47" s="37"/>
      <c r="R47" s="37"/>
      <c r="S47" s="38">
        <v>1.0900000000000001</v>
      </c>
      <c r="T47" s="38"/>
      <c r="U47" s="37" t="s">
        <v>36</v>
      </c>
    </row>
    <row r="48" spans="1:21" ht="13.5" customHeight="1">
      <c r="A48" s="15">
        <v>43</v>
      </c>
      <c r="B48" s="15">
        <v>1</v>
      </c>
      <c r="C48" s="13">
        <v>9600000.6435400005</v>
      </c>
      <c r="D48" s="69">
        <v>-10304.038790000001</v>
      </c>
      <c r="E48" s="69">
        <v>12465.34894</v>
      </c>
      <c r="F48" s="13"/>
      <c r="G48" s="14"/>
      <c r="H48" s="15">
        <v>-107</v>
      </c>
      <c r="I48" s="15">
        <v>-125</v>
      </c>
      <c r="J48" s="15">
        <v>-144</v>
      </c>
      <c r="K48" s="15">
        <v>-152</v>
      </c>
      <c r="L48" s="70">
        <v>-154</v>
      </c>
      <c r="M48" s="14"/>
      <c r="N48" s="37"/>
      <c r="O48" s="37"/>
      <c r="P48" s="37"/>
      <c r="Q48" s="37"/>
      <c r="R48" s="37"/>
      <c r="S48" s="38">
        <v>1.0900000000000001</v>
      </c>
      <c r="T48" s="38"/>
      <c r="U48" s="37" t="s">
        <v>36</v>
      </c>
    </row>
    <row r="49" spans="1:21" ht="13.5" customHeight="1">
      <c r="A49" s="15">
        <v>44</v>
      </c>
      <c r="B49" s="15">
        <v>1</v>
      </c>
      <c r="C49" s="13">
        <v>9599999.2013900001</v>
      </c>
      <c r="D49" s="69">
        <v>-10689.519420000001</v>
      </c>
      <c r="E49" s="69">
        <v>12605.31899</v>
      </c>
      <c r="F49" s="13"/>
      <c r="G49" s="14"/>
      <c r="H49" s="15">
        <v>-102</v>
      </c>
      <c r="I49" s="15">
        <v>-124</v>
      </c>
      <c r="J49" s="15">
        <v>-145</v>
      </c>
      <c r="K49" s="15">
        <v>-150</v>
      </c>
      <c r="L49" s="70">
        <v>-156</v>
      </c>
      <c r="M49" s="14"/>
      <c r="N49" s="37"/>
      <c r="O49" s="37"/>
      <c r="P49" s="37"/>
      <c r="Q49" s="37"/>
      <c r="R49" s="37"/>
      <c r="S49" s="38">
        <v>1.0900000000000001</v>
      </c>
      <c r="T49" s="38"/>
      <c r="U49" s="37" t="s">
        <v>36</v>
      </c>
    </row>
    <row r="50" spans="1:21" ht="13.5" customHeight="1">
      <c r="A50" s="15">
        <v>45</v>
      </c>
      <c r="B50" s="15">
        <v>1</v>
      </c>
      <c r="C50" s="13">
        <v>9599998.5703100003</v>
      </c>
      <c r="D50" s="69">
        <v>-10043.3374</v>
      </c>
      <c r="E50" s="69">
        <v>11867.306039999999</v>
      </c>
      <c r="F50" s="13"/>
      <c r="G50" s="14"/>
      <c r="H50" s="15">
        <v>-104</v>
      </c>
      <c r="I50" s="15">
        <v>-124</v>
      </c>
      <c r="J50" s="15">
        <v>-145</v>
      </c>
      <c r="K50" s="15">
        <v>-151</v>
      </c>
      <c r="L50" s="70">
        <v>-154</v>
      </c>
      <c r="M50" s="14"/>
      <c r="N50" s="37"/>
      <c r="O50" s="37"/>
      <c r="P50" s="37"/>
      <c r="Q50" s="37"/>
      <c r="R50" s="37"/>
      <c r="S50" s="38">
        <v>1.0900000000000001</v>
      </c>
      <c r="T50" s="38"/>
      <c r="U50" s="37" t="s">
        <v>36</v>
      </c>
    </row>
    <row r="51" spans="1:21" ht="13.5" customHeight="1">
      <c r="A51" s="15">
        <v>46</v>
      </c>
      <c r="B51" s="15">
        <v>1</v>
      </c>
      <c r="C51" s="13">
        <v>9599998.79122</v>
      </c>
      <c r="D51" s="69">
        <v>-10668.070309999999</v>
      </c>
      <c r="E51" s="69">
        <v>10911.788989999999</v>
      </c>
      <c r="F51" s="13"/>
      <c r="G51" s="14"/>
      <c r="H51" s="15">
        <v>-102</v>
      </c>
      <c r="I51" s="15">
        <v>-124</v>
      </c>
      <c r="J51" s="15">
        <v>-144</v>
      </c>
      <c r="K51" s="15">
        <v>-154</v>
      </c>
      <c r="L51" s="70">
        <v>-154</v>
      </c>
      <c r="M51" s="14"/>
      <c r="N51" s="37"/>
      <c r="O51" s="37"/>
      <c r="P51" s="37"/>
      <c r="Q51" s="37"/>
      <c r="R51" s="37"/>
      <c r="S51" s="38">
        <v>1.0900000000000001</v>
      </c>
      <c r="T51" s="38"/>
      <c r="U51" s="37" t="s">
        <v>36</v>
      </c>
    </row>
    <row r="52" spans="1:21" ht="13.5" customHeight="1">
      <c r="A52" s="15">
        <v>47</v>
      </c>
      <c r="B52" s="15">
        <v>1</v>
      </c>
      <c r="C52" s="13">
        <v>9599998.9592400007</v>
      </c>
      <c r="D52" s="69">
        <v>-10819.97049</v>
      </c>
      <c r="E52" s="69">
        <v>12861.855970000001</v>
      </c>
      <c r="F52" s="13"/>
      <c r="G52" s="14"/>
      <c r="H52" s="15">
        <v>-97</v>
      </c>
      <c r="I52" s="15">
        <v>-125</v>
      </c>
      <c r="J52" s="15">
        <v>-145</v>
      </c>
      <c r="K52" s="15">
        <v>-151</v>
      </c>
      <c r="L52" s="70">
        <v>-154</v>
      </c>
      <c r="M52" s="14"/>
      <c r="N52" s="37"/>
      <c r="O52" s="37"/>
      <c r="P52" s="37"/>
      <c r="Q52" s="37"/>
      <c r="R52" s="37"/>
      <c r="S52" s="38">
        <v>1.0900000000000001</v>
      </c>
      <c r="T52" s="38"/>
      <c r="U52" s="37" t="s">
        <v>36</v>
      </c>
    </row>
    <row r="53" spans="1:21" ht="13.5" customHeight="1">
      <c r="A53" s="15">
        <v>48</v>
      </c>
      <c r="B53" s="15">
        <v>1</v>
      </c>
      <c r="C53" s="13">
        <v>9599998.9065899998</v>
      </c>
      <c r="D53" s="69">
        <v>-10548.10959</v>
      </c>
      <c r="E53" s="69">
        <v>12513.316559999999</v>
      </c>
      <c r="F53" s="13"/>
      <c r="G53" s="14"/>
      <c r="H53" s="15">
        <v>-102</v>
      </c>
      <c r="I53" s="15">
        <v>-124</v>
      </c>
      <c r="J53" s="15">
        <v>-145</v>
      </c>
      <c r="K53" s="15">
        <v>-150</v>
      </c>
      <c r="L53" s="70">
        <v>-154</v>
      </c>
      <c r="M53" s="14"/>
      <c r="N53" s="37"/>
      <c r="O53" s="37"/>
      <c r="P53" s="37"/>
      <c r="Q53" s="37"/>
      <c r="R53" s="37"/>
      <c r="S53" s="38">
        <v>1.0900000000000001</v>
      </c>
      <c r="T53" s="38"/>
      <c r="U53" s="37" t="s">
        <v>36</v>
      </c>
    </row>
    <row r="54" spans="1:21" ht="13.5" customHeight="1">
      <c r="A54" s="15">
        <v>49</v>
      </c>
      <c r="B54" s="15">
        <v>1</v>
      </c>
      <c r="C54" s="13">
        <v>9599999.2361600008</v>
      </c>
      <c r="D54" s="69">
        <v>-11242.47342</v>
      </c>
      <c r="E54" s="69">
        <v>13325.717979999999</v>
      </c>
      <c r="F54" s="13"/>
      <c r="G54" s="14"/>
      <c r="H54" s="15">
        <v>-100</v>
      </c>
      <c r="I54" s="15">
        <v>-124</v>
      </c>
      <c r="J54" s="15">
        <v>-143</v>
      </c>
      <c r="K54" s="15">
        <v>-151</v>
      </c>
      <c r="L54" s="70">
        <v>-153</v>
      </c>
      <c r="M54" s="14"/>
      <c r="N54" s="37"/>
      <c r="O54" s="37"/>
      <c r="P54" s="37"/>
      <c r="Q54" s="37"/>
      <c r="R54" s="37"/>
      <c r="S54" s="38">
        <v>1.0900000000000001</v>
      </c>
      <c r="T54" s="37"/>
      <c r="U54" s="37" t="s">
        <v>36</v>
      </c>
    </row>
    <row r="55" spans="1:21" ht="13.5" customHeight="1">
      <c r="A55" s="15">
        <v>50</v>
      </c>
      <c r="B55" s="15">
        <v>1</v>
      </c>
      <c r="C55" s="13">
        <v>9599999.1678100005</v>
      </c>
      <c r="D55" s="69">
        <v>-11248.65842</v>
      </c>
      <c r="E55" s="69">
        <v>12312.24944</v>
      </c>
      <c r="F55" s="13"/>
      <c r="G55" s="16"/>
      <c r="H55" s="15">
        <v>-102</v>
      </c>
      <c r="I55" s="15">
        <v>-125</v>
      </c>
      <c r="J55" s="15">
        <v>-143</v>
      </c>
      <c r="K55" s="15">
        <v>-151</v>
      </c>
      <c r="L55" s="70">
        <v>-154</v>
      </c>
      <c r="M55" s="14"/>
      <c r="N55" s="37"/>
      <c r="O55" s="37"/>
      <c r="P55" s="37"/>
      <c r="Q55" s="37"/>
      <c r="R55" s="37"/>
      <c r="S55" s="38">
        <v>1.0900000000000001</v>
      </c>
      <c r="T55" s="37"/>
      <c r="U55" s="37" t="s">
        <v>36</v>
      </c>
    </row>
    <row r="56" spans="1:21" ht="13.5" customHeight="1">
      <c r="A56" s="15">
        <v>51</v>
      </c>
      <c r="B56" s="15">
        <v>1</v>
      </c>
      <c r="C56" s="13">
        <v>9600001.1358100008</v>
      </c>
      <c r="D56" s="69">
        <v>-10711.335419999999</v>
      </c>
      <c r="E56" s="69">
        <v>12973.50102</v>
      </c>
      <c r="F56" s="13"/>
      <c r="G56" s="14"/>
      <c r="H56" s="15">
        <v>-103</v>
      </c>
      <c r="I56" s="15">
        <v>-120</v>
      </c>
      <c r="J56" s="15">
        <v>-143</v>
      </c>
      <c r="K56" s="15">
        <v>-150</v>
      </c>
      <c r="L56" s="70">
        <v>-154</v>
      </c>
      <c r="M56" s="14"/>
      <c r="N56" s="37"/>
      <c r="O56" s="37"/>
      <c r="P56" s="37"/>
      <c r="Q56" s="37"/>
      <c r="R56" s="37"/>
      <c r="S56" s="38">
        <v>1.0900000000000001</v>
      </c>
      <c r="T56" s="38"/>
      <c r="U56" s="37" t="s">
        <v>36</v>
      </c>
    </row>
    <row r="57" spans="1:21" ht="13.5" customHeight="1">
      <c r="A57" s="15">
        <v>52</v>
      </c>
      <c r="B57" s="15">
        <v>1</v>
      </c>
      <c r="C57" s="13">
        <v>9599999.2599999998</v>
      </c>
      <c r="D57" s="69">
        <v>-11548.10959</v>
      </c>
      <c r="E57" s="69">
        <v>12891.316559999999</v>
      </c>
      <c r="F57" s="13"/>
      <c r="G57" s="14"/>
      <c r="H57" s="15">
        <v>-92</v>
      </c>
      <c r="I57" s="15">
        <v>-125</v>
      </c>
      <c r="J57" s="15">
        <v>-144</v>
      </c>
      <c r="K57" s="15">
        <v>-152</v>
      </c>
      <c r="L57" s="71">
        <v>-152</v>
      </c>
      <c r="M57" s="14"/>
      <c r="N57" s="37"/>
      <c r="O57" s="37"/>
      <c r="P57" s="37"/>
      <c r="Q57" s="37"/>
      <c r="R57" s="37"/>
      <c r="S57" s="38">
        <v>1.0900000000000001</v>
      </c>
      <c r="T57" s="38"/>
      <c r="U57" s="37" t="s">
        <v>36</v>
      </c>
    </row>
    <row r="58" spans="1:21" ht="13.5" customHeight="1">
      <c r="A58" s="15">
        <v>53</v>
      </c>
      <c r="B58" s="15">
        <v>1</v>
      </c>
      <c r="C58" s="13">
        <v>9599999.9851200003</v>
      </c>
      <c r="D58" s="69">
        <v>-11982.47342</v>
      </c>
      <c r="E58" s="69">
        <v>13392.82028</v>
      </c>
      <c r="F58" s="13"/>
      <c r="G58" s="14"/>
      <c r="H58" s="15">
        <v>-99</v>
      </c>
      <c r="I58" s="15">
        <v>-124</v>
      </c>
      <c r="J58" s="15">
        <v>-144</v>
      </c>
      <c r="K58" s="15">
        <v>-153</v>
      </c>
      <c r="L58" s="70">
        <v>-153</v>
      </c>
      <c r="M58" s="14"/>
      <c r="N58" s="37"/>
      <c r="O58" s="37"/>
      <c r="P58" s="37"/>
      <c r="Q58" s="37"/>
      <c r="R58" s="37"/>
      <c r="S58" s="38">
        <v>1.1100000000000001</v>
      </c>
      <c r="T58" s="38"/>
      <c r="U58" s="37" t="s">
        <v>36</v>
      </c>
    </row>
    <row r="59" spans="1:21" ht="19.5" customHeight="1">
      <c r="A59" s="39"/>
      <c r="B59" s="40" t="s">
        <v>38</v>
      </c>
      <c r="D59" s="54"/>
      <c r="E59" s="54"/>
      <c r="F59" s="41"/>
      <c r="G59" s="41"/>
      <c r="H59" s="41"/>
      <c r="I59" s="41"/>
      <c r="J59" s="41"/>
      <c r="K59" s="41"/>
      <c r="L59" s="42"/>
      <c r="M59" s="42"/>
      <c r="N59" s="42"/>
      <c r="O59" s="42"/>
      <c r="P59" s="42"/>
      <c r="Q59" s="42"/>
      <c r="R59" s="42"/>
      <c r="S59" s="42"/>
      <c r="T59" s="42"/>
      <c r="U59" s="43"/>
    </row>
    <row r="60" spans="1:21" ht="19.5" customHeight="1">
      <c r="A60" s="44"/>
      <c r="B60" s="45" t="s">
        <v>67</v>
      </c>
      <c r="C60" s="46"/>
      <c r="D60" s="55"/>
      <c r="E60" s="55"/>
      <c r="F60" s="46"/>
      <c r="G60" s="46"/>
      <c r="H60" s="46"/>
      <c r="I60" s="46"/>
      <c r="J60" s="46"/>
      <c r="K60" s="46"/>
      <c r="L60" s="47"/>
      <c r="M60" s="47"/>
      <c r="N60" s="47"/>
      <c r="O60" s="47"/>
      <c r="P60" s="47"/>
      <c r="Q60" s="47"/>
      <c r="R60" s="47"/>
      <c r="S60" s="47"/>
      <c r="T60" s="47"/>
      <c r="U60" s="48"/>
    </row>
  </sheetData>
  <mergeCells count="15"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  <mergeCell ref="A3:A5"/>
    <mergeCell ref="B3:B4"/>
    <mergeCell ref="C3:C4"/>
    <mergeCell ref="D3:E4"/>
    <mergeCell ref="F3:F4"/>
  </mergeCells>
  <phoneticPr fontId="1" type="noConversion"/>
  <conditionalFormatting sqref="S6:S58">
    <cfRule type="cellIs" dxfId="56" priority="7" operator="greaterThan">
      <formula>0.8</formula>
    </cfRule>
    <cfRule type="cellIs" dxfId="55" priority="8" operator="lessThan">
      <formula>0.8</formula>
    </cfRule>
    <cfRule type="cellIs" dxfId="54" priority="62" operator="greaterThan">
      <formula>0.8</formula>
    </cfRule>
  </conditionalFormatting>
  <conditionalFormatting sqref="B6:B58 H6:K58">
    <cfRule type="cellIs" dxfId="53" priority="59" operator="lessThan">
      <formula>2</formula>
    </cfRule>
  </conditionalFormatting>
  <conditionalFormatting sqref="C6:C58">
    <cfRule type="cellIs" dxfId="52" priority="28" operator="between">
      <formula>38400019.2</formula>
      <formula>38399980.8</formula>
    </cfRule>
    <cfRule type="cellIs" dxfId="51" priority="35" operator="between">
      <formula>38400019.2</formula>
      <formula>3839998.8</formula>
    </cfRule>
    <cfRule type="cellIs" dxfId="50" priority="43" operator="between">
      <formula>20000035</formula>
      <formula>19999965</formula>
    </cfRule>
    <cfRule type="cellIs" dxfId="49" priority="45" operator="between">
      <formula>40000060</formula>
      <formula>39999940</formula>
    </cfRule>
    <cfRule type="cellIs" dxfId="48" priority="3" operator="between">
      <formula>9600014.4</formula>
      <formula>95999985.6</formula>
    </cfRule>
    <cfRule type="cellIs" dxfId="47" priority="2" operator="between">
      <formula>96000014.4</formula>
      <formula>9599985.6</formula>
    </cfRule>
  </conditionalFormatting>
  <conditionalFormatting sqref="D6:D58">
    <cfRule type="cellIs" dxfId="46" priority="27" operator="lessThan">
      <formula>-10000</formula>
    </cfRule>
    <cfRule type="cellIs" dxfId="45" priority="37" operator="between">
      <formula>-15000</formula>
      <formula>-9000</formula>
    </cfRule>
  </conditionalFormatting>
  <conditionalFormatting sqref="E6:E58">
    <cfRule type="cellIs" dxfId="44" priority="26" operator="greaterThan">
      <formula>10000</formula>
    </cfRule>
    <cfRule type="cellIs" dxfId="43" priority="36" operator="between">
      <formula>9000</formula>
      <formula>15000</formula>
    </cfRule>
  </conditionalFormatting>
  <conditionalFormatting sqref="B6:B58">
    <cfRule type="cellIs" dxfId="42" priority="29" operator="equal">
      <formula>1</formula>
    </cfRule>
    <cfRule type="cellIs" dxfId="41" priority="30" operator="lessThan">
      <formula>1</formula>
    </cfRule>
    <cfRule type="cellIs" dxfId="40" priority="32" operator="lessThan">
      <formula>1</formula>
    </cfRule>
  </conditionalFormatting>
  <conditionalFormatting sqref="I17">
    <cfRule type="cellIs" dxfId="39" priority="31" operator="equal">
      <formula>1</formula>
    </cfRule>
  </conditionalFormatting>
  <conditionalFormatting sqref="H6:H58">
    <cfRule type="cellIs" dxfId="38" priority="23" operator="lessThan">
      <formula>-85</formula>
    </cfRule>
    <cfRule type="cellIs" dxfId="37" priority="24" operator="greaterThan">
      <formula>-85</formula>
    </cfRule>
  </conditionalFormatting>
  <conditionalFormatting sqref="I6:I58">
    <cfRule type="cellIs" dxfId="36" priority="22" operator="lessThan">
      <formula>-110</formula>
    </cfRule>
  </conditionalFormatting>
  <conditionalFormatting sqref="J6:J58">
    <cfRule type="cellIs" dxfId="35" priority="20" operator="lessThan">
      <formula>-130</formula>
    </cfRule>
    <cfRule type="cellIs" dxfId="34" priority="21" operator="lessThan">
      <formula>-135</formula>
    </cfRule>
  </conditionalFormatting>
  <conditionalFormatting sqref="K6:K58">
    <cfRule type="cellIs" dxfId="33" priority="6" operator="equal">
      <formula>-145</formula>
    </cfRule>
    <cfRule type="cellIs" dxfId="32" priority="19" operator="lessThan">
      <formula>-145</formula>
    </cfRule>
  </conditionalFormatting>
  <conditionalFormatting sqref="H14:K58">
    <cfRule type="cellIs" dxfId="31" priority="9" operator="lessThan">
      <formula>-85</formula>
    </cfRule>
  </conditionalFormatting>
  <conditionalFormatting sqref="D5">
    <cfRule type="cellIs" dxfId="30" priority="5" operator="between">
      <formula>-460.8</formula>
      <formula>-276.48</formula>
    </cfRule>
  </conditionalFormatting>
  <conditionalFormatting sqref="E5">
    <cfRule type="cellIs" dxfId="29" priority="4" operator="between">
      <formula>276.48</formula>
      <formula>460.8</formula>
    </cfRule>
  </conditionalFormatting>
  <conditionalFormatting sqref="L6:L58">
    <cfRule type="cellIs" dxfId="28" priority="1" operator="lessThan">
      <formula>-150</formula>
    </cfRule>
  </conditionalFormatting>
  <pageMargins left="0.27559055118110237" right="0.15748031496062992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"/>
  <sheetViews>
    <sheetView topLeftCell="A25" workbookViewId="0">
      <selection activeCell="F54" sqref="F54"/>
    </sheetView>
  </sheetViews>
  <sheetFormatPr defaultColWidth="8.875" defaultRowHeight="12"/>
  <cols>
    <col min="1" max="1" width="9.875" style="65" customWidth="1"/>
    <col min="2" max="16384" width="8.875" style="65"/>
  </cols>
  <sheetData>
    <row r="1" spans="1:22" customFormat="1" ht="13.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  <c r="H1" t="s">
        <v>102</v>
      </c>
      <c r="I1" t="s">
        <v>103</v>
      </c>
      <c r="J1" t="s">
        <v>104</v>
      </c>
      <c r="K1" t="s">
        <v>105</v>
      </c>
      <c r="L1" t="s">
        <v>106</v>
      </c>
      <c r="M1" t="s">
        <v>107</v>
      </c>
      <c r="N1" t="s">
        <v>108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  <c r="U1" t="s">
        <v>115</v>
      </c>
      <c r="V1" t="s">
        <v>116</v>
      </c>
    </row>
    <row r="2" spans="1:22" customFormat="1" ht="13.5">
      <c r="A2" t="s">
        <v>117</v>
      </c>
      <c r="B2">
        <v>4799997.9800000004</v>
      </c>
      <c r="C2">
        <v>4799998.24</v>
      </c>
      <c r="D2">
        <v>4799999.1399999997</v>
      </c>
      <c r="E2">
        <v>4799999.8</v>
      </c>
      <c r="F2">
        <v>4800000.12</v>
      </c>
      <c r="G2">
        <v>4799999.8499999996</v>
      </c>
      <c r="H2">
        <v>4799999.4400000004</v>
      </c>
      <c r="I2">
        <v>4799999.21</v>
      </c>
      <c r="J2">
        <v>4799999.18</v>
      </c>
      <c r="K2">
        <v>4799999</v>
      </c>
      <c r="L2">
        <v>4799998.57</v>
      </c>
      <c r="M2">
        <v>4799997.97</v>
      </c>
      <c r="N2">
        <v>4799997.99</v>
      </c>
      <c r="O2">
        <v>4799997.99</v>
      </c>
      <c r="P2">
        <v>4799998.12</v>
      </c>
      <c r="Q2">
        <v>4799998.71</v>
      </c>
      <c r="R2">
        <v>4799997.7699999996</v>
      </c>
      <c r="S2">
        <v>4799997.05</v>
      </c>
      <c r="T2">
        <v>4799996.9800000004</v>
      </c>
      <c r="U2">
        <v>4799997.1500000004</v>
      </c>
      <c r="V2">
        <v>4799997.67</v>
      </c>
    </row>
    <row r="3" spans="1:22" customFormat="1" ht="13.5">
      <c r="A3" t="s">
        <v>118</v>
      </c>
      <c r="B3">
        <v>4799998.55</v>
      </c>
      <c r="C3">
        <v>4799996.34</v>
      </c>
      <c r="D3">
        <v>4799997.87</v>
      </c>
      <c r="E3">
        <v>4799999.6900000004</v>
      </c>
      <c r="F3">
        <v>4800000.53</v>
      </c>
      <c r="G3">
        <v>4800000.3600000003</v>
      </c>
      <c r="H3">
        <v>4799999.83</v>
      </c>
      <c r="I3">
        <v>4799999.5199999996</v>
      </c>
      <c r="J3">
        <v>4799999.4400000004</v>
      </c>
      <c r="K3">
        <v>4799999.3</v>
      </c>
      <c r="L3">
        <v>4799998.91</v>
      </c>
      <c r="M3">
        <v>4799998.3600000003</v>
      </c>
      <c r="N3">
        <v>4799998.4800000004</v>
      </c>
      <c r="O3">
        <v>4799998.6500000004</v>
      </c>
      <c r="P3">
        <v>4799998.8899999997</v>
      </c>
      <c r="Q3">
        <v>4799999.5</v>
      </c>
      <c r="R3">
        <v>4799998.8600000003</v>
      </c>
      <c r="S3">
        <v>4799998.47</v>
      </c>
      <c r="T3">
        <v>4799998.7699999996</v>
      </c>
      <c r="U3">
        <v>4799999.29</v>
      </c>
      <c r="V3">
        <v>4799999.97</v>
      </c>
    </row>
    <row r="4" spans="1:22" customFormat="1" ht="13.5">
      <c r="A4" t="s">
        <v>119</v>
      </c>
      <c r="B4">
        <v>4799998.22</v>
      </c>
      <c r="C4">
        <v>4799998.0199999996</v>
      </c>
      <c r="D4">
        <v>4799998.05</v>
      </c>
      <c r="E4">
        <v>4799998.0999999996</v>
      </c>
      <c r="F4">
        <v>4799998.1900000004</v>
      </c>
      <c r="G4">
        <v>4799998.01</v>
      </c>
      <c r="H4">
        <v>4799997.9400000004</v>
      </c>
      <c r="I4">
        <v>4799998.09</v>
      </c>
      <c r="J4">
        <v>4799998.4400000004</v>
      </c>
      <c r="K4">
        <v>4799998.41</v>
      </c>
      <c r="L4">
        <v>4799998.5599999996</v>
      </c>
      <c r="M4">
        <v>4799998.33</v>
      </c>
      <c r="N4">
        <v>4799998.3499999996</v>
      </c>
      <c r="O4">
        <v>4799998.07</v>
      </c>
      <c r="P4">
        <v>4799998.17</v>
      </c>
      <c r="Q4">
        <v>4799998.51</v>
      </c>
      <c r="R4">
        <v>4799998</v>
      </c>
      <c r="S4">
        <v>4799997.67</v>
      </c>
      <c r="T4">
        <v>4799997.5599999996</v>
      </c>
      <c r="U4">
        <v>4799997.5999999996</v>
      </c>
      <c r="V4">
        <v>4799997.96</v>
      </c>
    </row>
    <row r="5" spans="1:22" customFormat="1" ht="13.5">
      <c r="A5" t="s">
        <v>120</v>
      </c>
      <c r="B5">
        <v>4799998.01</v>
      </c>
      <c r="C5">
        <v>4799999.29</v>
      </c>
      <c r="D5">
        <v>4799999.12</v>
      </c>
      <c r="E5">
        <v>4799998.78</v>
      </c>
      <c r="F5">
        <v>4799998.63</v>
      </c>
      <c r="G5">
        <v>4799998.34</v>
      </c>
      <c r="H5">
        <v>4799998.13</v>
      </c>
      <c r="I5">
        <v>4799998.18</v>
      </c>
      <c r="J5">
        <v>4799998.3499999996</v>
      </c>
      <c r="K5">
        <v>4799998.29</v>
      </c>
      <c r="L5">
        <v>4799998.24</v>
      </c>
      <c r="M5">
        <v>4799997.97</v>
      </c>
      <c r="N5">
        <v>4799998.04</v>
      </c>
      <c r="O5">
        <v>4799997.95</v>
      </c>
      <c r="P5">
        <v>4799998.09</v>
      </c>
      <c r="Q5">
        <v>4799998.54</v>
      </c>
      <c r="R5">
        <v>4799997.93</v>
      </c>
      <c r="S5">
        <v>4799997.75</v>
      </c>
      <c r="T5">
        <v>4799997.87</v>
      </c>
      <c r="U5">
        <v>4799998.04</v>
      </c>
      <c r="V5">
        <v>4799998.58</v>
      </c>
    </row>
    <row r="6" spans="1:22" customFormat="1" ht="13.5">
      <c r="A6" t="s">
        <v>121</v>
      </c>
      <c r="B6">
        <v>4799998.29</v>
      </c>
      <c r="C6">
        <v>4800000.08</v>
      </c>
      <c r="D6">
        <v>4800000.26</v>
      </c>
      <c r="E6">
        <v>4800000.03</v>
      </c>
      <c r="F6">
        <v>4799999.71</v>
      </c>
      <c r="G6">
        <v>4799999.1399999997</v>
      </c>
      <c r="H6">
        <v>4799998.68</v>
      </c>
      <c r="I6">
        <v>4799998.51</v>
      </c>
      <c r="J6">
        <v>4799998.53</v>
      </c>
      <c r="K6">
        <v>4799998.37</v>
      </c>
      <c r="L6">
        <v>4799998.08</v>
      </c>
      <c r="M6">
        <v>4799997.9800000004</v>
      </c>
      <c r="N6">
        <v>4799998.2</v>
      </c>
      <c r="O6">
        <v>4799998.49</v>
      </c>
      <c r="P6">
        <v>4799998.87</v>
      </c>
      <c r="Q6">
        <v>4799999.5</v>
      </c>
      <c r="R6">
        <v>4799998.55</v>
      </c>
      <c r="S6">
        <v>4799998.0199999996</v>
      </c>
      <c r="T6">
        <v>4799997.83</v>
      </c>
      <c r="U6">
        <v>4799998.09</v>
      </c>
      <c r="V6">
        <v>4799998.78</v>
      </c>
    </row>
    <row r="7" spans="1:22" customFormat="1" ht="13.5">
      <c r="A7" t="s">
        <v>122</v>
      </c>
      <c r="B7">
        <v>4799998.87</v>
      </c>
      <c r="C7">
        <v>4800000.43</v>
      </c>
      <c r="D7">
        <v>4799999.91</v>
      </c>
      <c r="E7">
        <v>4799999.2300000004</v>
      </c>
      <c r="F7">
        <v>4799998.9800000004</v>
      </c>
      <c r="G7">
        <v>4799998.58</v>
      </c>
      <c r="H7">
        <v>4799998.2300000004</v>
      </c>
      <c r="I7">
        <v>4799998.2300000004</v>
      </c>
      <c r="J7">
        <v>4799998.49</v>
      </c>
      <c r="K7">
        <v>4799998.57</v>
      </c>
      <c r="L7">
        <v>4799998.8600000003</v>
      </c>
      <c r="M7">
        <v>4799998.9000000004</v>
      </c>
      <c r="N7">
        <v>4799998.92</v>
      </c>
      <c r="O7">
        <v>4799998.68</v>
      </c>
      <c r="P7">
        <v>4799998.71</v>
      </c>
      <c r="Q7">
        <v>4799998.96</v>
      </c>
      <c r="R7">
        <v>4799998.76</v>
      </c>
      <c r="S7">
        <v>4799998.87</v>
      </c>
      <c r="T7">
        <v>4799999.55</v>
      </c>
      <c r="U7">
        <v>4799999.62</v>
      </c>
      <c r="V7">
        <v>4799999.8099999996</v>
      </c>
    </row>
    <row r="8" spans="1:22" customFormat="1" ht="13.5">
      <c r="A8" t="s">
        <v>123</v>
      </c>
      <c r="B8">
        <v>4799997.09</v>
      </c>
      <c r="C8">
        <v>4799998.91</v>
      </c>
      <c r="D8">
        <v>4799998.24</v>
      </c>
      <c r="E8">
        <v>4799997.18</v>
      </c>
      <c r="F8">
        <v>4799996.95</v>
      </c>
      <c r="G8">
        <v>4799996.91</v>
      </c>
      <c r="H8">
        <v>4799996.88</v>
      </c>
      <c r="I8">
        <v>4799996.99</v>
      </c>
      <c r="J8">
        <v>4799997.25</v>
      </c>
      <c r="K8">
        <v>4799997.29</v>
      </c>
      <c r="L8">
        <v>4799997.71</v>
      </c>
      <c r="M8">
        <v>4799997.3</v>
      </c>
      <c r="N8">
        <v>4799997.21</v>
      </c>
      <c r="O8">
        <v>4799996.8899999997</v>
      </c>
      <c r="P8">
        <v>4799996.91</v>
      </c>
      <c r="Q8">
        <v>4799997.0999999996</v>
      </c>
      <c r="R8">
        <v>4799997.01</v>
      </c>
      <c r="S8">
        <v>4799997.0999999996</v>
      </c>
      <c r="T8">
        <v>4799997.6500000004</v>
      </c>
      <c r="U8">
        <v>4799997.67</v>
      </c>
      <c r="V8">
        <v>4799997.8</v>
      </c>
    </row>
    <row r="9" spans="1:22" customFormat="1" ht="13.5">
      <c r="A9" t="s">
        <v>124</v>
      </c>
      <c r="B9">
        <v>4799998.46</v>
      </c>
      <c r="C9">
        <v>4799997.92</v>
      </c>
      <c r="D9">
        <v>4799998.1500000004</v>
      </c>
      <c r="E9">
        <v>4799998.45</v>
      </c>
      <c r="F9">
        <v>4799998.47</v>
      </c>
      <c r="G9">
        <v>4799998.17</v>
      </c>
      <c r="H9">
        <v>4799998.03</v>
      </c>
      <c r="I9">
        <v>4799998.16</v>
      </c>
      <c r="J9">
        <v>4799998.37</v>
      </c>
      <c r="K9">
        <v>4799998.34</v>
      </c>
      <c r="L9">
        <v>4799998.33</v>
      </c>
      <c r="M9">
        <v>4799998.2699999996</v>
      </c>
      <c r="N9">
        <v>4799998.45</v>
      </c>
      <c r="O9">
        <v>4799998.47</v>
      </c>
      <c r="P9">
        <v>4799998.79</v>
      </c>
      <c r="Q9">
        <v>4799999.17</v>
      </c>
      <c r="R9">
        <v>4799998.3499999996</v>
      </c>
      <c r="S9">
        <v>4799998.1900000004</v>
      </c>
      <c r="T9">
        <v>4799998.62</v>
      </c>
      <c r="U9">
        <v>4799999.0999999996</v>
      </c>
      <c r="V9">
        <v>4799999.7300000004</v>
      </c>
    </row>
    <row r="10" spans="1:22" customFormat="1" ht="13.5">
      <c r="A10" t="s">
        <v>125</v>
      </c>
      <c r="B10">
        <v>4799998.4000000004</v>
      </c>
      <c r="C10">
        <v>4800000.04</v>
      </c>
      <c r="D10">
        <v>4799999.3600000003</v>
      </c>
      <c r="E10">
        <v>4799998.6100000003</v>
      </c>
      <c r="F10">
        <v>4799998.41</v>
      </c>
      <c r="G10">
        <v>4799998.1399999997</v>
      </c>
      <c r="H10">
        <v>4799998.03</v>
      </c>
      <c r="I10">
        <v>4799998.18</v>
      </c>
      <c r="J10">
        <v>4799998.45</v>
      </c>
      <c r="K10">
        <v>4799998.42</v>
      </c>
      <c r="L10">
        <v>4799998.55</v>
      </c>
      <c r="M10">
        <v>4799998.45</v>
      </c>
      <c r="N10">
        <v>4799998.5</v>
      </c>
      <c r="O10">
        <v>4799998.33</v>
      </c>
      <c r="P10">
        <v>4799998.53</v>
      </c>
      <c r="Q10">
        <v>4799998.93</v>
      </c>
      <c r="R10">
        <v>4799998.5199999996</v>
      </c>
      <c r="S10">
        <v>4799998.4000000004</v>
      </c>
      <c r="T10">
        <v>4799998.67</v>
      </c>
      <c r="U10">
        <v>4799998.66</v>
      </c>
      <c r="V10">
        <v>4799998.92</v>
      </c>
    </row>
    <row r="11" spans="1:22" customFormat="1" ht="13.5">
      <c r="A11" t="s">
        <v>126</v>
      </c>
      <c r="B11">
        <v>4799998.03</v>
      </c>
      <c r="C11">
        <v>4800000.9400000004</v>
      </c>
      <c r="D11">
        <v>4799999.7699999996</v>
      </c>
      <c r="E11">
        <v>4799998.37</v>
      </c>
      <c r="F11">
        <v>4799997.97</v>
      </c>
      <c r="G11">
        <v>4799997.82</v>
      </c>
      <c r="H11">
        <v>4799997.8</v>
      </c>
      <c r="I11">
        <v>4799997.9800000004</v>
      </c>
      <c r="J11">
        <v>4799998.0999999996</v>
      </c>
      <c r="K11">
        <v>4799998.01</v>
      </c>
      <c r="L11">
        <v>4799997.99</v>
      </c>
      <c r="M11">
        <v>4799997.95</v>
      </c>
      <c r="N11">
        <v>4799998.03</v>
      </c>
      <c r="O11">
        <v>4799998.0199999996</v>
      </c>
      <c r="P11">
        <v>4799998.25</v>
      </c>
      <c r="Q11">
        <v>4799998.62</v>
      </c>
      <c r="R11">
        <v>4799997.9400000004</v>
      </c>
      <c r="S11">
        <v>4799997.8</v>
      </c>
      <c r="T11">
        <v>4799998.05</v>
      </c>
      <c r="U11">
        <v>4799998.22</v>
      </c>
      <c r="V11">
        <v>4799998.7</v>
      </c>
    </row>
    <row r="12" spans="1:22" customFormat="1" ht="13.5">
      <c r="A12" t="s">
        <v>127</v>
      </c>
      <c r="B12">
        <v>4799997.76</v>
      </c>
      <c r="C12">
        <v>4799999.8099999996</v>
      </c>
      <c r="D12">
        <v>4799999.3600000003</v>
      </c>
      <c r="E12">
        <v>4799998.75</v>
      </c>
      <c r="F12">
        <v>4799998.58</v>
      </c>
      <c r="G12">
        <v>4799998.34</v>
      </c>
      <c r="H12">
        <v>4799998.1900000004</v>
      </c>
      <c r="I12">
        <v>4799998.24</v>
      </c>
      <c r="J12">
        <v>4799998.3499999996</v>
      </c>
      <c r="K12">
        <v>4799998.29</v>
      </c>
      <c r="L12">
        <v>4799998.1900000004</v>
      </c>
      <c r="M12">
        <v>4799997.78</v>
      </c>
      <c r="N12">
        <v>4799997.8099999996</v>
      </c>
      <c r="O12">
        <v>4799997.6500000004</v>
      </c>
      <c r="P12">
        <v>4799997.7300000004</v>
      </c>
      <c r="Q12">
        <v>4799998.17</v>
      </c>
      <c r="R12">
        <v>4799997.87</v>
      </c>
      <c r="S12">
        <v>4799997.62</v>
      </c>
      <c r="T12">
        <v>4799997.5999999996</v>
      </c>
      <c r="U12">
        <v>4799997.45</v>
      </c>
      <c r="V12">
        <v>4799997.67</v>
      </c>
    </row>
    <row r="13" spans="1:22" customFormat="1" ht="13.5">
      <c r="A13" t="s">
        <v>128</v>
      </c>
      <c r="B13">
        <v>4799998.0999999996</v>
      </c>
      <c r="C13">
        <v>4799998.41</v>
      </c>
      <c r="D13">
        <v>4799998.2</v>
      </c>
      <c r="E13">
        <v>4799997.84</v>
      </c>
      <c r="F13">
        <v>4799997.7</v>
      </c>
      <c r="G13">
        <v>4799997.51</v>
      </c>
      <c r="H13">
        <v>4799997.37</v>
      </c>
      <c r="I13">
        <v>4799997.47</v>
      </c>
      <c r="J13">
        <v>4799997.67</v>
      </c>
      <c r="K13">
        <v>4799997.59</v>
      </c>
      <c r="L13">
        <v>4799997.6100000003</v>
      </c>
      <c r="M13">
        <v>4799997.71</v>
      </c>
      <c r="N13">
        <v>4799997.9800000004</v>
      </c>
      <c r="O13">
        <v>4799998.2</v>
      </c>
      <c r="P13">
        <v>4799998.6100000003</v>
      </c>
      <c r="Q13">
        <v>4799999.18</v>
      </c>
      <c r="R13">
        <v>4799998.49</v>
      </c>
      <c r="S13">
        <v>4799998.03</v>
      </c>
      <c r="T13">
        <v>4799998.01</v>
      </c>
      <c r="U13">
        <v>4799998.01</v>
      </c>
      <c r="V13">
        <v>4799998.33</v>
      </c>
    </row>
    <row r="14" spans="1:22" customFormat="1" ht="13.5">
      <c r="A14" t="s">
        <v>129</v>
      </c>
      <c r="B14">
        <v>4799997.5599999996</v>
      </c>
      <c r="C14">
        <v>4799997.6100000003</v>
      </c>
      <c r="D14">
        <v>4799997.3</v>
      </c>
      <c r="E14">
        <v>4799997.09</v>
      </c>
      <c r="F14">
        <v>4799997.2</v>
      </c>
      <c r="G14">
        <v>4799997.13</v>
      </c>
      <c r="H14">
        <v>4799997.09</v>
      </c>
      <c r="I14">
        <v>4799997.34</v>
      </c>
      <c r="J14">
        <v>4799997.74</v>
      </c>
      <c r="K14">
        <v>4799997.87</v>
      </c>
      <c r="L14">
        <v>4799998.01</v>
      </c>
      <c r="M14">
        <v>4799997.6900000004</v>
      </c>
      <c r="N14">
        <v>4799997.6500000004</v>
      </c>
      <c r="O14">
        <v>4799997.45</v>
      </c>
      <c r="P14">
        <v>4799997.54</v>
      </c>
      <c r="Q14">
        <v>4799997.95</v>
      </c>
      <c r="R14">
        <v>4799997.83</v>
      </c>
      <c r="S14">
        <v>4799998.0199999996</v>
      </c>
      <c r="T14">
        <v>4799998.53</v>
      </c>
      <c r="U14">
        <v>4799998.54</v>
      </c>
      <c r="V14">
        <v>4799998.79</v>
      </c>
    </row>
    <row r="15" spans="1:22" customFormat="1" ht="13.5">
      <c r="A15" t="s">
        <v>130</v>
      </c>
      <c r="B15">
        <v>4799998.05</v>
      </c>
      <c r="C15">
        <v>4800000.93</v>
      </c>
      <c r="D15">
        <v>4799999.72</v>
      </c>
      <c r="E15">
        <v>4799998.79</v>
      </c>
      <c r="F15">
        <v>4799998.91</v>
      </c>
      <c r="G15">
        <v>4799999.16</v>
      </c>
      <c r="H15">
        <v>4799999.29</v>
      </c>
      <c r="I15">
        <v>4799999.29</v>
      </c>
      <c r="J15">
        <v>4799999.22</v>
      </c>
      <c r="K15">
        <v>4799999.08</v>
      </c>
      <c r="L15">
        <v>4799998.68</v>
      </c>
      <c r="M15">
        <v>4799998.1500000004</v>
      </c>
      <c r="N15">
        <v>4799998.13</v>
      </c>
      <c r="O15">
        <v>4799998.0199999996</v>
      </c>
      <c r="P15">
        <v>4799998.29</v>
      </c>
      <c r="Q15">
        <v>4799998.7300000004</v>
      </c>
      <c r="R15">
        <v>4799998.41</v>
      </c>
      <c r="S15">
        <v>4799998.3899999997</v>
      </c>
      <c r="T15">
        <v>4799998.79</v>
      </c>
      <c r="U15">
        <v>4799998.87</v>
      </c>
      <c r="V15">
        <v>4799999.1399999997</v>
      </c>
    </row>
    <row r="16" spans="1:22" customFormat="1" ht="13.5">
      <c r="A16" t="s">
        <v>131</v>
      </c>
      <c r="B16">
        <v>4799998.97</v>
      </c>
      <c r="C16">
        <v>4800001.87</v>
      </c>
      <c r="D16">
        <v>4800001.7300000004</v>
      </c>
      <c r="E16">
        <v>4800001.17</v>
      </c>
      <c r="F16">
        <v>4800000.6399999997</v>
      </c>
      <c r="G16">
        <v>4799999.99</v>
      </c>
      <c r="H16">
        <v>4799999.55</v>
      </c>
      <c r="I16">
        <v>4799999.41</v>
      </c>
      <c r="J16">
        <v>4799999.51</v>
      </c>
      <c r="K16">
        <v>4799999.41</v>
      </c>
      <c r="L16">
        <v>4799999.2300000004</v>
      </c>
      <c r="M16">
        <v>4799998.95</v>
      </c>
      <c r="N16">
        <v>4799999.03</v>
      </c>
      <c r="O16">
        <v>4799998.8899999997</v>
      </c>
      <c r="P16">
        <v>4799998.95</v>
      </c>
      <c r="Q16">
        <v>4799999.1900000004</v>
      </c>
      <c r="R16">
        <v>4799998.04</v>
      </c>
      <c r="S16">
        <v>4799997.68</v>
      </c>
      <c r="T16">
        <v>4799998.4800000004</v>
      </c>
      <c r="U16">
        <v>4799999.09</v>
      </c>
      <c r="V16">
        <v>4799999.78</v>
      </c>
    </row>
    <row r="17" spans="1:22" customFormat="1" ht="13.5">
      <c r="A17" t="s">
        <v>132</v>
      </c>
      <c r="B17">
        <v>4799998.5199999996</v>
      </c>
      <c r="C17">
        <v>4799998.68</v>
      </c>
      <c r="D17">
        <v>4799998.87</v>
      </c>
      <c r="E17">
        <v>4799999.01</v>
      </c>
      <c r="F17">
        <v>4799998.9400000004</v>
      </c>
      <c r="G17">
        <v>4799998.53</v>
      </c>
      <c r="H17">
        <v>4799998.2300000004</v>
      </c>
      <c r="I17">
        <v>4799998.28</v>
      </c>
      <c r="J17">
        <v>4799998.57</v>
      </c>
      <c r="K17">
        <v>4799998.5599999996</v>
      </c>
      <c r="L17">
        <v>4799998.72</v>
      </c>
      <c r="M17">
        <v>4799998.58</v>
      </c>
      <c r="N17">
        <v>4799998.6100000003</v>
      </c>
      <c r="O17">
        <v>4799998.41</v>
      </c>
      <c r="P17">
        <v>4799998.6100000003</v>
      </c>
      <c r="Q17">
        <v>4799999.0599999996</v>
      </c>
      <c r="R17">
        <v>4799998.57</v>
      </c>
      <c r="S17">
        <v>4799998.3899999997</v>
      </c>
      <c r="T17">
        <v>4799998.97</v>
      </c>
      <c r="U17">
        <v>4799999.33</v>
      </c>
      <c r="V17">
        <v>4799999.83</v>
      </c>
    </row>
    <row r="18" spans="1:22" customFormat="1" ht="13.5">
      <c r="A18" t="s">
        <v>133</v>
      </c>
      <c r="B18">
        <v>4799998.45</v>
      </c>
      <c r="C18">
        <v>4800000.41</v>
      </c>
      <c r="D18">
        <v>4799999.9000000004</v>
      </c>
      <c r="E18">
        <v>4799999.2699999996</v>
      </c>
      <c r="F18">
        <v>4799998.96</v>
      </c>
      <c r="G18">
        <v>4799998.49</v>
      </c>
      <c r="H18">
        <v>4799998.12</v>
      </c>
      <c r="I18">
        <v>4799998.05</v>
      </c>
      <c r="J18">
        <v>4799998.34</v>
      </c>
      <c r="K18">
        <v>4799998.46</v>
      </c>
      <c r="L18">
        <v>4799998.8099999996</v>
      </c>
      <c r="M18">
        <v>4799998.72</v>
      </c>
      <c r="N18">
        <v>4799998.6500000004</v>
      </c>
      <c r="O18">
        <v>4799998.1900000004</v>
      </c>
      <c r="P18">
        <v>4799998.0599999996</v>
      </c>
      <c r="Q18">
        <v>4799998.2300000004</v>
      </c>
      <c r="R18">
        <v>4799998.21</v>
      </c>
      <c r="S18">
        <v>4799998.47</v>
      </c>
      <c r="T18">
        <v>4799999.4000000004</v>
      </c>
      <c r="U18">
        <v>4799999.63</v>
      </c>
      <c r="V18">
        <v>4799999.9400000004</v>
      </c>
    </row>
    <row r="19" spans="1:22" customFormat="1" ht="13.5">
      <c r="A19" t="s">
        <v>134</v>
      </c>
      <c r="B19">
        <v>4799998.1399999997</v>
      </c>
      <c r="C19">
        <v>4800000.3600000003</v>
      </c>
      <c r="D19">
        <v>4799999.5999999996</v>
      </c>
      <c r="E19">
        <v>4799998.6500000004</v>
      </c>
      <c r="F19">
        <v>4799998.47</v>
      </c>
      <c r="G19">
        <v>4799998.41</v>
      </c>
      <c r="H19">
        <v>4799998.3899999997</v>
      </c>
      <c r="I19">
        <v>4799998.51</v>
      </c>
      <c r="J19">
        <v>4799998.66</v>
      </c>
      <c r="K19">
        <v>4799998.5999999996</v>
      </c>
      <c r="L19">
        <v>4799998.49</v>
      </c>
      <c r="M19">
        <v>4799998.16</v>
      </c>
      <c r="N19">
        <v>4799998.21</v>
      </c>
      <c r="O19">
        <v>4799998.12</v>
      </c>
      <c r="P19">
        <v>4799998.3</v>
      </c>
      <c r="Q19">
        <v>4799998.97</v>
      </c>
      <c r="R19">
        <v>4799998.87</v>
      </c>
      <c r="S19">
        <v>4799998.66</v>
      </c>
      <c r="T19">
        <v>4799998.99</v>
      </c>
      <c r="U19">
        <v>4799999.01</v>
      </c>
      <c r="V19">
        <v>4799999.33</v>
      </c>
    </row>
    <row r="20" spans="1:22" customFormat="1" ht="13.5">
      <c r="A20" t="s">
        <v>135</v>
      </c>
      <c r="B20">
        <v>4799997.5199999996</v>
      </c>
      <c r="C20">
        <v>4800000.82</v>
      </c>
      <c r="D20">
        <v>4799999.9400000004</v>
      </c>
      <c r="E20">
        <v>4799999.04</v>
      </c>
      <c r="F20">
        <v>4799998.7300000004</v>
      </c>
      <c r="G20">
        <v>4799998.51</v>
      </c>
      <c r="H20">
        <v>4799998.41</v>
      </c>
      <c r="I20">
        <v>4799998.3899999997</v>
      </c>
      <c r="J20">
        <v>4799998.45</v>
      </c>
      <c r="K20">
        <v>4799998.3</v>
      </c>
      <c r="L20">
        <v>4799998.07</v>
      </c>
      <c r="M20">
        <v>4799997.57</v>
      </c>
      <c r="N20">
        <v>4799997.58</v>
      </c>
      <c r="O20">
        <v>4799997.43</v>
      </c>
      <c r="P20">
        <v>4799997.67</v>
      </c>
      <c r="Q20">
        <v>4799998.05</v>
      </c>
      <c r="R20">
        <v>4799997.78</v>
      </c>
      <c r="S20">
        <v>4799997.54</v>
      </c>
      <c r="T20">
        <v>4799997.72</v>
      </c>
      <c r="U20">
        <v>4799997.74</v>
      </c>
      <c r="V20">
        <v>4799998.07</v>
      </c>
    </row>
    <row r="21" spans="1:22" customFormat="1" ht="13.5">
      <c r="A21" t="s">
        <v>136</v>
      </c>
      <c r="B21">
        <v>4799997.59</v>
      </c>
      <c r="C21">
        <v>4799997.88</v>
      </c>
      <c r="D21">
        <v>4799999.12</v>
      </c>
      <c r="E21">
        <v>4800000.08</v>
      </c>
      <c r="F21">
        <v>4800000.21</v>
      </c>
      <c r="G21">
        <v>4799999.6100000003</v>
      </c>
      <c r="H21">
        <v>4799998.9400000004</v>
      </c>
      <c r="I21">
        <v>4799998.62</v>
      </c>
      <c r="J21">
        <v>4799998.5199999996</v>
      </c>
      <c r="K21">
        <v>4799998.3600000003</v>
      </c>
      <c r="L21">
        <v>4799997.97</v>
      </c>
      <c r="M21">
        <v>4799997.4400000004</v>
      </c>
      <c r="N21">
        <v>4799997.5599999996</v>
      </c>
      <c r="O21">
        <v>4799997.62</v>
      </c>
      <c r="P21">
        <v>4799997.93</v>
      </c>
      <c r="Q21">
        <v>4799998.6100000003</v>
      </c>
      <c r="R21">
        <v>4799998.2699999996</v>
      </c>
      <c r="S21">
        <v>4799997.58</v>
      </c>
      <c r="T21">
        <v>4799997.78</v>
      </c>
      <c r="U21">
        <v>4799997.97</v>
      </c>
      <c r="V21">
        <v>4799998.47</v>
      </c>
    </row>
    <row r="22" spans="1:22" customFormat="1" ht="13.5">
      <c r="A22" t="s">
        <v>95</v>
      </c>
      <c r="B22" t="s">
        <v>96</v>
      </c>
      <c r="C22" t="s">
        <v>97</v>
      </c>
      <c r="D22" t="s">
        <v>98</v>
      </c>
      <c r="E22" t="s">
        <v>99</v>
      </c>
      <c r="F22" t="s">
        <v>100</v>
      </c>
      <c r="G22" t="s">
        <v>101</v>
      </c>
      <c r="H22" t="s">
        <v>102</v>
      </c>
      <c r="I22" t="s">
        <v>103</v>
      </c>
      <c r="J22" t="s">
        <v>104</v>
      </c>
      <c r="K22" t="s">
        <v>105</v>
      </c>
      <c r="L22" t="s">
        <v>106</v>
      </c>
      <c r="M22" t="s">
        <v>107</v>
      </c>
      <c r="N22" t="s">
        <v>108</v>
      </c>
      <c r="O22" t="s">
        <v>109</v>
      </c>
      <c r="P22" t="s">
        <v>110</v>
      </c>
      <c r="Q22" t="s">
        <v>111</v>
      </c>
      <c r="R22" t="s">
        <v>112</v>
      </c>
      <c r="S22" t="s">
        <v>113</v>
      </c>
      <c r="T22" t="s">
        <v>114</v>
      </c>
      <c r="U22" t="s">
        <v>115</v>
      </c>
      <c r="V22" t="s">
        <v>116</v>
      </c>
    </row>
    <row r="23" spans="1:22" customFormat="1" ht="13.5">
      <c r="A23" t="s">
        <v>117</v>
      </c>
      <c r="B23">
        <v>0</v>
      </c>
      <c r="C23">
        <v>54.166689415249003</v>
      </c>
      <c r="D23">
        <v>241.66676820511699</v>
      </c>
      <c r="E23">
        <v>379.16682610076901</v>
      </c>
      <c r="F23">
        <v>445.83352088509099</v>
      </c>
      <c r="G23">
        <v>389.58349711231301</v>
      </c>
      <c r="H23">
        <v>304.16679466243198</v>
      </c>
      <c r="I23">
        <v>256.25010773769401</v>
      </c>
      <c r="J23">
        <v>250.000105053157</v>
      </c>
      <c r="K23">
        <v>212.500089333989</v>
      </c>
      <c r="L23">
        <v>122.91671836307501</v>
      </c>
      <c r="M23">
        <v>-2.0833343575292802</v>
      </c>
      <c r="N23">
        <v>2.08333416350367</v>
      </c>
      <c r="O23">
        <v>2.08333416350367</v>
      </c>
      <c r="P23">
        <v>29.166678871128202</v>
      </c>
      <c r="Q23">
        <v>152.08339723420301</v>
      </c>
      <c r="R23">
        <v>-43.750018597730701</v>
      </c>
      <c r="S23">
        <v>-193.75008166843</v>
      </c>
      <c r="T23">
        <v>-208.33342100698101</v>
      </c>
      <c r="U23">
        <v>-172.916739451317</v>
      </c>
      <c r="V23">
        <v>-64.583360620818596</v>
      </c>
    </row>
    <row r="24" spans="1:22" customFormat="1" ht="13.5">
      <c r="A24" t="s">
        <v>118</v>
      </c>
      <c r="B24">
        <v>0</v>
      </c>
      <c r="C24">
        <v>-460.41680574314898</v>
      </c>
      <c r="D24">
        <v>-141.66670939973</v>
      </c>
      <c r="E24">
        <v>237.50007186899001</v>
      </c>
      <c r="F24">
        <v>412.50012470254501</v>
      </c>
      <c r="G24">
        <v>377.08344735261198</v>
      </c>
      <c r="H24">
        <v>266.66674727657397</v>
      </c>
      <c r="I24">
        <v>202.083394325032</v>
      </c>
      <c r="J24">
        <v>185.41672280214499</v>
      </c>
      <c r="K24">
        <v>156.25004720053499</v>
      </c>
      <c r="L24">
        <v>75.000022726106096</v>
      </c>
      <c r="M24">
        <v>-39.583345182147902</v>
      </c>
      <c r="N24">
        <v>-14.5833376067792</v>
      </c>
      <c r="O24">
        <v>20.833339743153399</v>
      </c>
      <c r="P24">
        <v>70.833354699865197</v>
      </c>
      <c r="Q24">
        <v>197.916726492816</v>
      </c>
      <c r="R24">
        <v>64.583352951542196</v>
      </c>
      <c r="S24">
        <v>-16.6666717169125</v>
      </c>
      <c r="T24">
        <v>45.833347124496498</v>
      </c>
      <c r="U24">
        <v>154.166713284427</v>
      </c>
      <c r="V24">
        <v>295.83342268415799</v>
      </c>
    </row>
    <row r="25" spans="1:22" customFormat="1" ht="13.5">
      <c r="A25" t="s">
        <v>119</v>
      </c>
      <c r="B25">
        <v>0</v>
      </c>
      <c r="C25">
        <v>-41.666682156866401</v>
      </c>
      <c r="D25">
        <v>-35.416679784830002</v>
      </c>
      <c r="E25">
        <v>-25.000009294119799</v>
      </c>
      <c r="F25">
        <v>-6.2500021780107602</v>
      </c>
      <c r="G25">
        <v>-43.750016216203299</v>
      </c>
      <c r="H25">
        <v>-58.333354825587399</v>
      </c>
      <c r="I25">
        <v>-27.083343353456801</v>
      </c>
      <c r="J25">
        <v>45.8333504695659</v>
      </c>
      <c r="K25">
        <v>39.583348097529502</v>
      </c>
      <c r="L25">
        <v>70.833359569660104</v>
      </c>
      <c r="M25">
        <v>22.9166752347829</v>
      </c>
      <c r="N25">
        <v>27.083343353456801</v>
      </c>
      <c r="O25">
        <v>-31.250011472130598</v>
      </c>
      <c r="P25">
        <v>-10.416670490710199</v>
      </c>
      <c r="Q25">
        <v>60.416689078949901</v>
      </c>
      <c r="R25">
        <v>-45.833350275540198</v>
      </c>
      <c r="S25">
        <v>-114.583375785863</v>
      </c>
      <c r="T25">
        <v>-137.500051020646</v>
      </c>
      <c r="U25">
        <v>-129.166714589273</v>
      </c>
      <c r="V25">
        <v>-54.166686706913502</v>
      </c>
    </row>
    <row r="26" spans="1:22" customFormat="1" ht="13.5">
      <c r="A26" t="s">
        <v>120</v>
      </c>
      <c r="B26">
        <v>0</v>
      </c>
      <c r="C26">
        <v>266.66677727659498</v>
      </c>
      <c r="D26">
        <v>231.25009594228499</v>
      </c>
      <c r="E26">
        <v>160.41673327366399</v>
      </c>
      <c r="F26">
        <v>129.16672024031899</v>
      </c>
      <c r="G26">
        <v>68.750028518137995</v>
      </c>
      <c r="H26">
        <v>25.000010387870699</v>
      </c>
      <c r="I26">
        <v>35.416681334310397</v>
      </c>
      <c r="J26">
        <v>70.833362668620893</v>
      </c>
      <c r="K26">
        <v>58.333357571698301</v>
      </c>
      <c r="L26">
        <v>47.916686625258599</v>
      </c>
      <c r="M26">
        <v>-8.3333367959568996</v>
      </c>
      <c r="N26">
        <v>6.2500026454740798</v>
      </c>
      <c r="O26">
        <v>-12.5000050969225</v>
      </c>
      <c r="P26">
        <v>16.666673591913799</v>
      </c>
      <c r="Q26">
        <v>110.416712497923</v>
      </c>
      <c r="R26">
        <v>-16.666673591913799</v>
      </c>
      <c r="S26">
        <v>-54.166689076707101</v>
      </c>
      <c r="T26">
        <v>-29.166678688836299</v>
      </c>
      <c r="U26">
        <v>6.2500026454740798</v>
      </c>
      <c r="V26">
        <v>118.750049293879</v>
      </c>
    </row>
    <row r="27" spans="1:22" customFormat="1" ht="13.5">
      <c r="A27" t="s">
        <v>121</v>
      </c>
      <c r="B27">
        <v>0</v>
      </c>
      <c r="C27">
        <v>372.91679952603698</v>
      </c>
      <c r="D27">
        <v>410.416812823329</v>
      </c>
      <c r="E27">
        <v>362.50012918723701</v>
      </c>
      <c r="F27">
        <v>295.83343870847398</v>
      </c>
      <c r="G27">
        <v>177.083396341683</v>
      </c>
      <c r="H27">
        <v>81.250028875473603</v>
      </c>
      <c r="I27">
        <v>45.833349607137002</v>
      </c>
      <c r="J27">
        <v>50.0000178590725</v>
      </c>
      <c r="K27">
        <v>16.6666726196908</v>
      </c>
      <c r="L27">
        <v>-43.750015578182001</v>
      </c>
      <c r="M27">
        <v>-64.583356255782803</v>
      </c>
      <c r="N27">
        <v>-18.750006648645801</v>
      </c>
      <c r="O27">
        <v>41.6666815492271</v>
      </c>
      <c r="P27">
        <v>120.833376395746</v>
      </c>
      <c r="Q27">
        <v>252.083423130292</v>
      </c>
      <c r="R27">
        <v>54.166685916982402</v>
      </c>
      <c r="S27">
        <v>-56.250020139962999</v>
      </c>
      <c r="T27">
        <v>-95.833367466209495</v>
      </c>
      <c r="U27">
        <v>-41.6666815492271</v>
      </c>
      <c r="V27">
        <v>102.08336974709999</v>
      </c>
    </row>
    <row r="28" spans="1:22" customFormat="1" ht="13.5">
      <c r="A28" t="s">
        <v>122</v>
      </c>
      <c r="B28">
        <v>0</v>
      </c>
      <c r="C28">
        <v>325.00007642506301</v>
      </c>
      <c r="D28">
        <v>216.666717681384</v>
      </c>
      <c r="E28">
        <v>75.000017726103394</v>
      </c>
      <c r="F28">
        <v>22.9166721314824</v>
      </c>
      <c r="G28">
        <v>-60.416680897521303</v>
      </c>
      <c r="H28">
        <v>-133.33336465238</v>
      </c>
      <c r="I28">
        <v>-133.33336465238</v>
      </c>
      <c r="J28">
        <v>-79.166685280540804</v>
      </c>
      <c r="K28">
        <v>-62.500014674740001</v>
      </c>
      <c r="L28">
        <v>-2.0833337772187002</v>
      </c>
      <c r="M28">
        <v>6.2500015256816797</v>
      </c>
      <c r="N28">
        <v>10.4166690801191</v>
      </c>
      <c r="O28">
        <v>-39.583342737283203</v>
      </c>
      <c r="P28">
        <v>-33.3333412116015</v>
      </c>
      <c r="Q28">
        <v>18.750004383019402</v>
      </c>
      <c r="R28">
        <v>-22.9166721314824</v>
      </c>
      <c r="S28">
        <v>0</v>
      </c>
      <c r="T28">
        <v>141.66669995528099</v>
      </c>
      <c r="U28">
        <v>156.25003678386301</v>
      </c>
      <c r="V28">
        <v>195.83337932712001</v>
      </c>
    </row>
    <row r="29" spans="1:22" customFormat="1" ht="13.5">
      <c r="A29" t="s">
        <v>123</v>
      </c>
      <c r="B29">
        <v>0</v>
      </c>
      <c r="C29">
        <v>379.16689659868598</v>
      </c>
      <c r="D29">
        <v>239.58347865842799</v>
      </c>
      <c r="E29">
        <v>18.750011336150301</v>
      </c>
      <c r="F29">
        <v>-29.166684279119799</v>
      </c>
      <c r="G29">
        <v>-37.500022672300602</v>
      </c>
      <c r="H29">
        <v>-43.750026515692603</v>
      </c>
      <c r="I29">
        <v>-20.833345885939099</v>
      </c>
      <c r="J29">
        <v>33.333353572722999</v>
      </c>
      <c r="K29">
        <v>41.666691965903802</v>
      </c>
      <c r="L29">
        <v>129.16674499728899</v>
      </c>
      <c r="M29">
        <v>43.750026515692603</v>
      </c>
      <c r="N29">
        <v>25.000015179542299</v>
      </c>
      <c r="O29">
        <v>-41.666691965903802</v>
      </c>
      <c r="P29">
        <v>-37.500022672300602</v>
      </c>
      <c r="Q29">
        <v>2.0833345497887801</v>
      </c>
      <c r="R29">
        <v>-16.666676786361499</v>
      </c>
      <c r="S29">
        <v>2.0833345497887801</v>
      </c>
      <c r="T29">
        <v>116.666737504531</v>
      </c>
      <c r="U29">
        <v>120.83340660410801</v>
      </c>
      <c r="V29">
        <v>147.916756333439</v>
      </c>
    </row>
    <row r="30" spans="1:22" customFormat="1" ht="13.5">
      <c r="A30" t="s">
        <v>124</v>
      </c>
      <c r="B30">
        <v>0</v>
      </c>
      <c r="C30">
        <v>-112.50003610152299</v>
      </c>
      <c r="D30">
        <v>-64.583353968454801</v>
      </c>
      <c r="E30">
        <v>-2.0833339551701799</v>
      </c>
      <c r="F30">
        <v>2.0833339551701799</v>
      </c>
      <c r="G30">
        <v>-60.4166860581145</v>
      </c>
      <c r="H30">
        <v>-89.583362012573801</v>
      </c>
      <c r="I30">
        <v>-62.500020013284598</v>
      </c>
      <c r="J30">
        <v>-18.750005984582799</v>
      </c>
      <c r="K30">
        <v>-25.000008044118999</v>
      </c>
      <c r="L30">
        <v>-27.0833419992892</v>
      </c>
      <c r="M30">
        <v>-39.583346118361398</v>
      </c>
      <c r="N30">
        <v>-2.0833339551701799</v>
      </c>
      <c r="O30">
        <v>2.0833339551701799</v>
      </c>
      <c r="P30">
        <v>68.750022072820798</v>
      </c>
      <c r="Q30">
        <v>147.916714115518</v>
      </c>
      <c r="R30">
        <v>-22.916674088948799</v>
      </c>
      <c r="S30">
        <v>-56.250017953748497</v>
      </c>
      <c r="T30">
        <v>33.333344058825297</v>
      </c>
      <c r="U30">
        <v>133.33337604127601</v>
      </c>
      <c r="V30">
        <v>264.58341832140701</v>
      </c>
    </row>
    <row r="31" spans="1:22" customFormat="1" ht="13.5">
      <c r="A31" t="s">
        <v>125</v>
      </c>
      <c r="B31">
        <v>0</v>
      </c>
      <c r="C31">
        <v>341.66678048574403</v>
      </c>
      <c r="D31">
        <v>200.00006665892801</v>
      </c>
      <c r="E31">
        <v>43.750014575577197</v>
      </c>
      <c r="F31">
        <v>2.0833339812118599</v>
      </c>
      <c r="G31">
        <v>-54.1666848696877</v>
      </c>
      <c r="H31">
        <v>-77.083359051069394</v>
      </c>
      <c r="I31">
        <v>-45.833348750814601</v>
      </c>
      <c r="J31">
        <v>10.4166701000849</v>
      </c>
      <c r="K31">
        <v>4.1666679624237304</v>
      </c>
      <c r="L31">
        <v>31.2500103002548</v>
      </c>
      <c r="M31">
        <v>10.4166701000849</v>
      </c>
      <c r="N31">
        <v>20.8333402001699</v>
      </c>
      <c r="O31">
        <v>-14.583338256534301</v>
      </c>
      <c r="P31">
        <v>27.083342337830999</v>
      </c>
      <c r="Q31">
        <v>110.416703332536</v>
      </c>
      <c r="R31">
        <v>25.000008162593598</v>
      </c>
      <c r="S31">
        <v>0</v>
      </c>
      <c r="T31">
        <v>56.250018656873998</v>
      </c>
      <c r="U31">
        <v>54.166684675662097</v>
      </c>
      <c r="V31">
        <v>108.333369351324</v>
      </c>
    </row>
    <row r="32" spans="1:22" customFormat="1" ht="13.5">
      <c r="A32" t="s">
        <v>126</v>
      </c>
      <c r="B32">
        <v>0</v>
      </c>
      <c r="C32">
        <v>606.25024884624997</v>
      </c>
      <c r="D32">
        <v>362.50014862864299</v>
      </c>
      <c r="E32">
        <v>70.833362373481705</v>
      </c>
      <c r="F32">
        <v>-12.5000052388648</v>
      </c>
      <c r="G32">
        <v>-43.7500179479755</v>
      </c>
      <c r="H32">
        <v>-47.916686425605597</v>
      </c>
      <c r="I32">
        <v>-10.4166709030369</v>
      </c>
      <c r="J32">
        <v>14.5833391866414</v>
      </c>
      <c r="K32">
        <v>-4.1666684776301297</v>
      </c>
      <c r="L32">
        <v>-8.3333367612346496</v>
      </c>
      <c r="M32">
        <v>-16.666673522469299</v>
      </c>
      <c r="N32">
        <v>0</v>
      </c>
      <c r="O32">
        <v>-2.0833343358278702</v>
      </c>
      <c r="P32">
        <v>45.833352089777797</v>
      </c>
      <c r="Q32">
        <v>122.916717082692</v>
      </c>
      <c r="R32">
        <v>-18.7500076642716</v>
      </c>
      <c r="S32">
        <v>-47.916686425605597</v>
      </c>
      <c r="T32">
        <v>4.1666682836045199</v>
      </c>
      <c r="U32">
        <v>39.583349470345397</v>
      </c>
      <c r="V32">
        <v>139.58339060516099</v>
      </c>
    </row>
    <row r="33" spans="1:22" customFormat="1" ht="13.5">
      <c r="A33" t="s">
        <v>127</v>
      </c>
      <c r="B33">
        <v>0</v>
      </c>
      <c r="C33">
        <v>427.08353260017702</v>
      </c>
      <c r="D33">
        <v>333.33348900537698</v>
      </c>
      <c r="E33">
        <v>206.25009629661099</v>
      </c>
      <c r="F33">
        <v>170.833413117681</v>
      </c>
      <c r="G33">
        <v>120.833389737771</v>
      </c>
      <c r="H33">
        <v>89.583375270845806</v>
      </c>
      <c r="I33">
        <v>100.000046759821</v>
      </c>
      <c r="J33">
        <v>122.91672399676</v>
      </c>
      <c r="K33">
        <v>110.416718248796</v>
      </c>
      <c r="L33">
        <v>89.583375270845806</v>
      </c>
      <c r="M33">
        <v>4.1666687120053396</v>
      </c>
      <c r="N33">
        <v>10.416671488974901</v>
      </c>
      <c r="O33">
        <v>-22.916677236939702</v>
      </c>
      <c r="P33">
        <v>-6.2500027769695796</v>
      </c>
      <c r="Q33">
        <v>85.416706558840502</v>
      </c>
      <c r="R33">
        <v>22.916677430965301</v>
      </c>
      <c r="S33">
        <v>-29.166680207934899</v>
      </c>
      <c r="T33">
        <v>-33.3333489199402</v>
      </c>
      <c r="U33">
        <v>-64.583363386865003</v>
      </c>
      <c r="V33">
        <v>-18.75000871896</v>
      </c>
    </row>
    <row r="34" spans="1:22" customFormat="1" ht="13.5">
      <c r="A34" t="s">
        <v>128</v>
      </c>
      <c r="B34">
        <v>0</v>
      </c>
      <c r="C34">
        <v>64.583359006233906</v>
      </c>
      <c r="D34">
        <v>20.8333416962797</v>
      </c>
      <c r="E34">
        <v>-54.166688061081203</v>
      </c>
      <c r="F34">
        <v>-83.333366203042104</v>
      </c>
      <c r="G34">
        <v>-122.91671529015601</v>
      </c>
      <c r="H34">
        <v>-152.08339343211699</v>
      </c>
      <c r="I34">
        <v>-131.25005192986299</v>
      </c>
      <c r="J34">
        <v>-89.583368731328605</v>
      </c>
      <c r="K34">
        <v>-106.25004201074201</v>
      </c>
      <c r="L34">
        <v>-102.083373593876</v>
      </c>
      <c r="M34">
        <v>-81.250032091621804</v>
      </c>
      <c r="N34">
        <v>-25.000009725094699</v>
      </c>
      <c r="O34">
        <v>20.8333416962797</v>
      </c>
      <c r="P34">
        <v>106.25004220476799</v>
      </c>
      <c r="Q34">
        <v>225.00008907805699</v>
      </c>
      <c r="R34">
        <v>81.250032285647507</v>
      </c>
      <c r="S34">
        <v>-14.583338973967599</v>
      </c>
      <c r="T34">
        <v>-18.750007390833801</v>
      </c>
      <c r="U34">
        <v>-18.750007390833801</v>
      </c>
      <c r="V34">
        <v>47.916685726820397</v>
      </c>
    </row>
    <row r="35" spans="1:22" customFormat="1" ht="13.5">
      <c r="A35" t="s">
        <v>129</v>
      </c>
      <c r="B35">
        <v>0</v>
      </c>
      <c r="C35">
        <v>10.416672117028799</v>
      </c>
      <c r="D35">
        <v>-54.166694154836698</v>
      </c>
      <c r="E35">
        <v>-97.916716386670402</v>
      </c>
      <c r="F35">
        <v>-75.000038000843006</v>
      </c>
      <c r="G35">
        <v>-89.583378809462701</v>
      </c>
      <c r="H35">
        <v>-97.916716386670402</v>
      </c>
      <c r="I35">
        <v>-45.833356577629097</v>
      </c>
      <c r="J35">
        <v>37.500019194447098</v>
      </c>
      <c r="K35">
        <v>64.583366271865501</v>
      </c>
      <c r="L35">
        <v>93.750047695079402</v>
      </c>
      <c r="M35">
        <v>27.083347271444001</v>
      </c>
      <c r="N35">
        <v>18.7500096942364</v>
      </c>
      <c r="O35">
        <v>-22.916678191801701</v>
      </c>
      <c r="P35">
        <v>-4.1666686915909903</v>
      </c>
      <c r="Q35">
        <v>81.250041426280703</v>
      </c>
      <c r="R35">
        <v>56.2500286946579</v>
      </c>
      <c r="S35">
        <v>95.833382040874895</v>
      </c>
      <c r="T35">
        <v>202.083436198778</v>
      </c>
      <c r="U35">
        <v>204.16677054457401</v>
      </c>
      <c r="V35">
        <v>256.25013035361502</v>
      </c>
    </row>
    <row r="36" spans="1:22" customFormat="1" ht="13.5">
      <c r="A36" t="s">
        <v>130</v>
      </c>
      <c r="B36">
        <v>0</v>
      </c>
      <c r="C36">
        <v>600.00024372681605</v>
      </c>
      <c r="D36">
        <v>347.91680799234803</v>
      </c>
      <c r="E36">
        <v>154.16672934346701</v>
      </c>
      <c r="F36">
        <v>179.166739523004</v>
      </c>
      <c r="G36">
        <v>231.25009401520001</v>
      </c>
      <c r="H36">
        <v>258.33343832785903</v>
      </c>
      <c r="I36">
        <v>258.33343832785903</v>
      </c>
      <c r="J36">
        <v>243.75009900795601</v>
      </c>
      <c r="K36">
        <v>214.58342056217501</v>
      </c>
      <c r="L36">
        <v>131.25005329705101</v>
      </c>
      <c r="M36">
        <v>20.8333419132938</v>
      </c>
      <c r="N36">
        <v>16.666673453024799</v>
      </c>
      <c r="O36">
        <v>-6.2500025933907004</v>
      </c>
      <c r="P36">
        <v>50.000020359074398</v>
      </c>
      <c r="Q36">
        <v>141.66672435071101</v>
      </c>
      <c r="R36">
        <v>75.000030538611597</v>
      </c>
      <c r="S36">
        <v>70.833362078342603</v>
      </c>
      <c r="T36">
        <v>154.16672934346701</v>
      </c>
      <c r="U36">
        <v>170.83340279649099</v>
      </c>
      <c r="V36">
        <v>227.08342555493101</v>
      </c>
    </row>
    <row r="37" spans="1:22" customFormat="1" ht="13.5">
      <c r="A37" t="s">
        <v>131</v>
      </c>
      <c r="B37">
        <v>0</v>
      </c>
      <c r="C37">
        <v>604.16679638840196</v>
      </c>
      <c r="D37">
        <v>575.00012353290299</v>
      </c>
      <c r="E37">
        <v>458.33343172285402</v>
      </c>
      <c r="F37">
        <v>347.91674130827897</v>
      </c>
      <c r="G37">
        <v>212.500045699861</v>
      </c>
      <c r="H37">
        <v>120.83335927768</v>
      </c>
      <c r="I37">
        <v>91.666686422181002</v>
      </c>
      <c r="J37">
        <v>112.50002414839101</v>
      </c>
      <c r="K37">
        <v>91.666686422181002</v>
      </c>
      <c r="L37">
        <v>54.166678437392498</v>
      </c>
      <c r="M37">
        <v>-4.1666674676318003</v>
      </c>
      <c r="N37">
        <v>12.500002790946599</v>
      </c>
      <c r="O37">
        <v>-16.666670258578399</v>
      </c>
      <c r="P37">
        <v>-4.1666674676318003</v>
      </c>
      <c r="Q37">
        <v>45.833343308103302</v>
      </c>
      <c r="R37">
        <v>-193.750041513442</v>
      </c>
      <c r="S37">
        <v>-268.75005767704403</v>
      </c>
      <c r="T37">
        <v>-102.083355091261</v>
      </c>
      <c r="U37">
        <v>25.000005387867599</v>
      </c>
      <c r="V37">
        <v>168.75003631960001</v>
      </c>
    </row>
    <row r="38" spans="1:22" customFormat="1" ht="13.5">
      <c r="A38" t="s">
        <v>132</v>
      </c>
      <c r="B38">
        <v>0</v>
      </c>
      <c r="C38">
        <v>33.333343642158397</v>
      </c>
      <c r="D38">
        <v>72.916689265727896</v>
      </c>
      <c r="E38">
        <v>102.083364855604</v>
      </c>
      <c r="F38">
        <v>87.500027157678502</v>
      </c>
      <c r="G38">
        <v>2.0833341231541</v>
      </c>
      <c r="H38">
        <v>-60.416685108880102</v>
      </c>
      <c r="I38">
        <v>-50.000015269212</v>
      </c>
      <c r="J38">
        <v>10.4166700336937</v>
      </c>
      <c r="K38">
        <v>8.3333359105395992</v>
      </c>
      <c r="L38">
        <v>41.666679552698</v>
      </c>
      <c r="M38">
        <v>12.5000039628222</v>
      </c>
      <c r="N38">
        <v>18.750005944233301</v>
      </c>
      <c r="O38">
        <v>-22.916673608464698</v>
      </c>
      <c r="P38">
        <v>18.750005944233301</v>
      </c>
      <c r="Q38">
        <v>112.50003469527201</v>
      </c>
      <c r="R38">
        <v>10.4166700336937</v>
      </c>
      <c r="S38">
        <v>-27.083341660747301</v>
      </c>
      <c r="T38">
        <v>93.750028945064003</v>
      </c>
      <c r="U38">
        <v>168.75005213992</v>
      </c>
      <c r="V38">
        <v>272.91675092465198</v>
      </c>
    </row>
    <row r="39" spans="1:22" customFormat="1" ht="13.5">
      <c r="A39" t="s">
        <v>133</v>
      </c>
      <c r="B39">
        <v>0</v>
      </c>
      <c r="C39">
        <v>408.33346518325402</v>
      </c>
      <c r="D39">
        <v>302.08343091991298</v>
      </c>
      <c r="E39">
        <v>170.833388366344</v>
      </c>
      <c r="F39">
        <v>106.25003426334101</v>
      </c>
      <c r="G39">
        <v>8.3333360320674501</v>
      </c>
      <c r="H39">
        <v>-68.750022216050098</v>
      </c>
      <c r="I39">
        <v>-83.333360320674501</v>
      </c>
      <c r="J39">
        <v>-22.916674136691899</v>
      </c>
      <c r="K39">
        <v>2.0833339595104601</v>
      </c>
      <c r="L39">
        <v>75.000024094581406</v>
      </c>
      <c r="M39">
        <v>56.2500180709361</v>
      </c>
      <c r="N39">
        <v>41.666680160337201</v>
      </c>
      <c r="O39">
        <v>-54.166684111425603</v>
      </c>
      <c r="P39">
        <v>-81.250026361164004</v>
      </c>
      <c r="Q39">
        <v>-45.833348079358203</v>
      </c>
      <c r="R39">
        <v>-50.000016192404701</v>
      </c>
      <c r="S39">
        <v>4.1666679190209202</v>
      </c>
      <c r="T39">
        <v>197.91673061608299</v>
      </c>
      <c r="U39">
        <v>245.83341265495099</v>
      </c>
      <c r="V39">
        <v>310.41676695197998</v>
      </c>
    </row>
    <row r="40" spans="1:22" customFormat="1" ht="13.5">
      <c r="A40" t="s">
        <v>134</v>
      </c>
      <c r="B40">
        <v>0</v>
      </c>
      <c r="C40">
        <v>462.50017935851798</v>
      </c>
      <c r="D40">
        <v>304.166784523535</v>
      </c>
      <c r="E40">
        <v>106.25004131935</v>
      </c>
      <c r="F40">
        <v>68.750026656157402</v>
      </c>
      <c r="G40">
        <v>56.250021897776797</v>
      </c>
      <c r="H40">
        <v>52.083353515632801</v>
      </c>
      <c r="I40">
        <v>77.083363226419706</v>
      </c>
      <c r="J40">
        <v>108.33337541341</v>
      </c>
      <c r="K40">
        <v>95.833370461003398</v>
      </c>
      <c r="L40">
        <v>72.916695038301299</v>
      </c>
      <c r="M40">
        <v>4.1666683821439401</v>
      </c>
      <c r="N40">
        <v>14.583339046465399</v>
      </c>
      <c r="O40">
        <v>-4.1666681881183303</v>
      </c>
      <c r="P40">
        <v>33.333346281049103</v>
      </c>
      <c r="Q40">
        <v>172.916733687423</v>
      </c>
      <c r="R40">
        <v>152.08339235878</v>
      </c>
      <c r="S40">
        <v>108.33337541341</v>
      </c>
      <c r="T40">
        <v>177.083402069567</v>
      </c>
      <c r="U40">
        <v>181.250070257685</v>
      </c>
      <c r="V40">
        <v>247.916762819783</v>
      </c>
    </row>
    <row r="41" spans="1:22" customFormat="1" ht="13.5">
      <c r="A41" t="s">
        <v>135</v>
      </c>
      <c r="B41">
        <v>0</v>
      </c>
      <c r="C41">
        <v>687.50035536373696</v>
      </c>
      <c r="D41">
        <v>504.16692733141599</v>
      </c>
      <c r="E41">
        <v>316.666830378756</v>
      </c>
      <c r="F41">
        <v>252.08346376272101</v>
      </c>
      <c r="G41">
        <v>206.25010660912099</v>
      </c>
      <c r="H41">
        <v>185.416762589504</v>
      </c>
      <c r="I41">
        <v>181.25009366916501</v>
      </c>
      <c r="J41">
        <v>193.75010023615599</v>
      </c>
      <c r="K41">
        <v>162.50008401270401</v>
      </c>
      <c r="L41">
        <v>114.583392689973</v>
      </c>
      <c r="M41">
        <v>10.4166722038344</v>
      </c>
      <c r="N41">
        <v>12.500006566991001</v>
      </c>
      <c r="O41">
        <v>-18.7500096564609</v>
      </c>
      <c r="P41">
        <v>31.250016223451901</v>
      </c>
      <c r="Q41">
        <v>110.416723769634</v>
      </c>
      <c r="R41">
        <v>54.166694800251697</v>
      </c>
      <c r="S41">
        <v>4.16666892033889</v>
      </c>
      <c r="T41">
        <v>41.6666882332607</v>
      </c>
      <c r="U41">
        <v>45.8333571535996</v>
      </c>
      <c r="V41">
        <v>114.583392689973</v>
      </c>
    </row>
    <row r="42" spans="1:22" customFormat="1" ht="13.5">
      <c r="A42" t="s">
        <v>136</v>
      </c>
      <c r="B42">
        <v>0</v>
      </c>
      <c r="C42">
        <v>60.416697008644299</v>
      </c>
      <c r="D42">
        <v>318.75016009347001</v>
      </c>
      <c r="E42">
        <v>518.75026050242604</v>
      </c>
      <c r="F42">
        <v>545.83360741057299</v>
      </c>
      <c r="G42">
        <v>420.83354472773601</v>
      </c>
      <c r="H42">
        <v>281.25014132742399</v>
      </c>
      <c r="I42">
        <v>214.58344112642999</v>
      </c>
      <c r="J42">
        <v>193.75009721660601</v>
      </c>
      <c r="K42">
        <v>160.41674731013501</v>
      </c>
      <c r="L42">
        <v>79.166706391667404</v>
      </c>
      <c r="M42">
        <v>-31.2500155736967</v>
      </c>
      <c r="N42">
        <v>-6.25000319234959</v>
      </c>
      <c r="O42">
        <v>6.25000319234959</v>
      </c>
      <c r="P42">
        <v>70.833368866543196</v>
      </c>
      <c r="Q42">
        <v>212.50010679365499</v>
      </c>
      <c r="R42">
        <v>141.66673773308599</v>
      </c>
      <c r="S42">
        <v>-2.0833343327746499</v>
      </c>
      <c r="T42">
        <v>39.583353292846503</v>
      </c>
      <c r="U42">
        <v>79.166706391667404</v>
      </c>
      <c r="V42">
        <v>183.33342535870801</v>
      </c>
    </row>
    <row r="43" spans="1:22">
      <c r="A43" s="67" t="s">
        <v>76</v>
      </c>
    </row>
    <row r="44" spans="1:22">
      <c r="A44" s="67" t="s">
        <v>77</v>
      </c>
    </row>
    <row r="45" spans="1:22">
      <c r="B45" s="65" t="s">
        <v>58</v>
      </c>
      <c r="D45" s="109">
        <v>20210619</v>
      </c>
      <c r="E45" s="109"/>
    </row>
    <row r="46" spans="1:22">
      <c r="A46" s="65" t="s">
        <v>62</v>
      </c>
      <c r="B46" s="65" t="s">
        <v>63</v>
      </c>
      <c r="C46" s="65" t="s">
        <v>64</v>
      </c>
      <c r="D46" s="109" t="s">
        <v>63</v>
      </c>
      <c r="E46" s="109"/>
      <c r="I46" s="65" t="s">
        <v>65</v>
      </c>
      <c r="J46" s="65" t="s">
        <v>63</v>
      </c>
      <c r="K46" s="65" t="s">
        <v>64</v>
      </c>
      <c r="L46" s="65" t="s">
        <v>63</v>
      </c>
    </row>
  </sheetData>
  <mergeCells count="2">
    <mergeCell ref="D45:E45"/>
    <mergeCell ref="D46:E46"/>
  </mergeCells>
  <phoneticPr fontId="1" type="noConversion"/>
  <conditionalFormatting sqref="D23:M42">
    <cfRule type="cellIs" dxfId="27" priority="3" operator="between">
      <formula>600</formula>
      <formula>-600</formula>
    </cfRule>
    <cfRule type="cellIs" dxfId="26" priority="4" operator="between">
      <formula>500</formula>
      <formula>-500</formula>
    </cfRule>
  </conditionalFormatting>
  <conditionalFormatting sqref="D6:N9">
    <cfRule type="cellIs" dxfId="3" priority="2" operator="between">
      <formula>500</formula>
      <formula>-500</formula>
    </cfRule>
  </conditionalFormatting>
  <conditionalFormatting sqref="F23:U42">
    <cfRule type="cellIs" dxfId="1" priority="1" operator="between">
      <formula>1500</formula>
      <formula>-1500</formula>
    </cfRule>
  </conditionalFormatting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0"/>
  <sheetViews>
    <sheetView workbookViewId="0">
      <selection activeCell="E20" sqref="E20"/>
    </sheetView>
  </sheetViews>
  <sheetFormatPr defaultRowHeight="13.5"/>
  <cols>
    <col min="1" max="1" width="6.5" style="75" customWidth="1"/>
    <col min="2" max="2" width="13.625" style="75" customWidth="1"/>
    <col min="3" max="3" width="22.125" style="75" customWidth="1"/>
    <col min="4" max="4" width="22.125" style="90" customWidth="1"/>
    <col min="5" max="5" width="19.375" style="75" customWidth="1"/>
    <col min="6" max="7" width="9.5" style="75" bestFit="1" customWidth="1"/>
    <col min="8" max="16384" width="9" style="75"/>
  </cols>
  <sheetData>
    <row r="1" spans="1:9" ht="27.75" customHeight="1">
      <c r="A1" s="72" t="s">
        <v>80</v>
      </c>
      <c r="B1" s="72"/>
      <c r="C1" s="72"/>
      <c r="D1" s="73"/>
      <c r="E1" s="74"/>
    </row>
    <row r="2" spans="1:9" ht="30" customHeight="1">
      <c r="A2" s="110" t="s">
        <v>81</v>
      </c>
      <c r="B2" s="110"/>
      <c r="C2" s="110"/>
      <c r="D2" s="110"/>
      <c r="E2" s="110"/>
    </row>
    <row r="3" spans="1:9" s="80" customFormat="1" ht="29.25" customHeight="1">
      <c r="A3" s="111" t="s">
        <v>93</v>
      </c>
      <c r="B3" s="111"/>
      <c r="C3" s="76" t="s">
        <v>82</v>
      </c>
      <c r="D3" s="77" t="s">
        <v>83</v>
      </c>
      <c r="E3" s="78" t="s">
        <v>84</v>
      </c>
      <c r="F3" s="79"/>
    </row>
    <row r="4" spans="1:9" ht="15" customHeight="1">
      <c r="A4" s="81" t="s">
        <v>85</v>
      </c>
      <c r="B4" s="81" t="s">
        <v>86</v>
      </c>
      <c r="C4" s="81" t="s">
        <v>87</v>
      </c>
      <c r="D4" s="82" t="s">
        <v>88</v>
      </c>
      <c r="E4" s="81" t="s">
        <v>52</v>
      </c>
    </row>
    <row r="5" spans="1:9" ht="20.100000000000001" customHeight="1">
      <c r="A5" s="81">
        <v>1</v>
      </c>
      <c r="B5" s="13">
        <v>9599998.8000000007</v>
      </c>
      <c r="C5" s="13">
        <v>9599996.9000000004</v>
      </c>
      <c r="D5" s="83">
        <f>(C5-B5)/9.6</f>
        <v>-0.19791666670547178</v>
      </c>
      <c r="E5" s="81" t="s">
        <v>89</v>
      </c>
    </row>
    <row r="6" spans="1:9" ht="20.100000000000001" customHeight="1">
      <c r="A6" s="81">
        <v>2</v>
      </c>
      <c r="B6" s="13">
        <v>9599998.9000000004</v>
      </c>
      <c r="C6" s="13">
        <v>9599997.0999999996</v>
      </c>
      <c r="D6" s="83">
        <f t="shared" ref="D6:D14" si="0">(C6-B6)/9.6</f>
        <v>-0.18750000007761022</v>
      </c>
      <c r="E6" s="81" t="s">
        <v>89</v>
      </c>
    </row>
    <row r="7" spans="1:9" ht="20.100000000000001" customHeight="1">
      <c r="A7" s="81">
        <v>3</v>
      </c>
      <c r="B7" s="13">
        <v>9599997.9000000004</v>
      </c>
      <c r="C7" s="13">
        <v>9599995.6999999993</v>
      </c>
      <c r="D7" s="83">
        <f t="shared" si="0"/>
        <v>-0.22916666678308201</v>
      </c>
      <c r="E7" s="81" t="s">
        <v>89</v>
      </c>
    </row>
    <row r="8" spans="1:9" ht="20.100000000000001" customHeight="1">
      <c r="A8" s="81">
        <v>4</v>
      </c>
      <c r="B8" s="13">
        <v>9599999.8000000007</v>
      </c>
      <c r="C8" s="13">
        <v>9599998.1999999993</v>
      </c>
      <c r="D8" s="83">
        <f t="shared" si="0"/>
        <v>-0.16666666682188711</v>
      </c>
      <c r="E8" s="81" t="s">
        <v>89</v>
      </c>
    </row>
    <row r="9" spans="1:9" ht="20.100000000000001" customHeight="1">
      <c r="A9" s="81">
        <v>5</v>
      </c>
      <c r="B9" s="13">
        <v>9599997.0999999996</v>
      </c>
      <c r="C9" s="13">
        <v>9599996.4000000004</v>
      </c>
      <c r="D9" s="83">
        <f t="shared" si="0"/>
        <v>-7.2916666589056461E-2</v>
      </c>
      <c r="E9" s="81" t="s">
        <v>89</v>
      </c>
      <c r="I9" s="84"/>
    </row>
    <row r="10" spans="1:9" ht="20.100000000000001" customHeight="1">
      <c r="A10" s="81">
        <v>6</v>
      </c>
      <c r="B10" s="13">
        <v>9599996.0999999996</v>
      </c>
      <c r="C10" s="13">
        <v>9599995.9000000004</v>
      </c>
      <c r="D10" s="83">
        <f t="shared" si="0"/>
        <v>-2.0833333255723119E-2</v>
      </c>
      <c r="E10" s="81" t="s">
        <v>89</v>
      </c>
      <c r="I10" s="84"/>
    </row>
    <row r="11" spans="1:9" ht="20.100000000000001" customHeight="1">
      <c r="A11" s="81">
        <v>7</v>
      </c>
      <c r="B11" s="13">
        <v>9599997.5</v>
      </c>
      <c r="C11" s="13">
        <v>9599995.5999999996</v>
      </c>
      <c r="D11" s="83">
        <f t="shared" si="0"/>
        <v>-0.19791666670547178</v>
      </c>
      <c r="E11" s="81" t="s">
        <v>89</v>
      </c>
      <c r="I11" s="84"/>
    </row>
    <row r="12" spans="1:9" ht="20.100000000000001" customHeight="1">
      <c r="A12" s="81">
        <v>8</v>
      </c>
      <c r="B12" s="13">
        <v>9599997.5</v>
      </c>
      <c r="C12" s="13">
        <v>9599995.6999999993</v>
      </c>
      <c r="D12" s="83">
        <f t="shared" si="0"/>
        <v>-0.18750000007761022</v>
      </c>
      <c r="E12" s="81" t="s">
        <v>89</v>
      </c>
      <c r="I12" s="84"/>
    </row>
    <row r="13" spans="1:9" ht="20.100000000000001" customHeight="1">
      <c r="A13" s="81">
        <v>9</v>
      </c>
      <c r="B13" s="13">
        <v>9599999.9100000001</v>
      </c>
      <c r="C13" s="13">
        <v>9599998.0999999996</v>
      </c>
      <c r="D13" s="83">
        <f t="shared" si="0"/>
        <v>-0.18854166672099382</v>
      </c>
      <c r="E13" s="81" t="s">
        <v>89</v>
      </c>
      <c r="I13" s="84"/>
    </row>
    <row r="14" spans="1:9" ht="20.100000000000001" customHeight="1">
      <c r="A14" s="81">
        <v>10</v>
      </c>
      <c r="B14" s="13">
        <v>9599998.5999999996</v>
      </c>
      <c r="C14" s="13">
        <v>9599997.0999999996</v>
      </c>
      <c r="D14" s="83">
        <f t="shared" si="0"/>
        <v>-0.15625</v>
      </c>
      <c r="E14" s="81" t="s">
        <v>89</v>
      </c>
      <c r="I14" s="84"/>
    </row>
    <row r="15" spans="1:9" ht="20.100000000000001" customHeight="1">
      <c r="A15" s="112"/>
      <c r="B15" s="113"/>
      <c r="C15" s="85"/>
      <c r="D15" s="86"/>
      <c r="E15" s="87"/>
      <c r="G15" s="84"/>
      <c r="I15" s="84"/>
    </row>
    <row r="16" spans="1:9" s="88" customFormat="1" ht="20.100000000000001" customHeight="1">
      <c r="A16" s="114" t="s">
        <v>90</v>
      </c>
      <c r="B16" s="114"/>
      <c r="C16" s="114"/>
      <c r="D16" s="114"/>
      <c r="E16" s="114"/>
      <c r="G16" s="89"/>
      <c r="I16" s="89"/>
    </row>
    <row r="17" spans="1:9" ht="20.100000000000001" customHeight="1">
      <c r="A17" s="115" t="s">
        <v>91</v>
      </c>
      <c r="B17" s="115"/>
      <c r="C17" s="115"/>
      <c r="D17" s="115" t="s">
        <v>92</v>
      </c>
      <c r="E17" s="116"/>
      <c r="I17" s="84"/>
    </row>
    <row r="18" spans="1:9" ht="20.100000000000001" customHeight="1"/>
    <row r="19" spans="1:9" ht="20.100000000000001" customHeight="1"/>
    <row r="20" spans="1:9" ht="20.100000000000001" customHeight="1"/>
    <row r="21" spans="1:9" ht="20.100000000000001" customHeight="1"/>
    <row r="22" spans="1:9" ht="20.100000000000001" customHeight="1"/>
    <row r="23" spans="1:9" ht="20.100000000000001" customHeight="1"/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s="75" customFormat="1"/>
    <row r="34" s="75" customFormat="1"/>
    <row r="35" s="75" customFormat="1"/>
    <row r="36" s="75" customFormat="1"/>
    <row r="37" s="75" customFormat="1"/>
    <row r="38" s="75" customFormat="1"/>
    <row r="39" s="75" customFormat="1"/>
    <row r="40" s="75" customFormat="1"/>
    <row r="41" s="75" customFormat="1"/>
    <row r="42" s="75" customFormat="1"/>
    <row r="43" s="75" customFormat="1"/>
    <row r="44" s="75" customFormat="1"/>
    <row r="45" s="75" customFormat="1"/>
    <row r="46" s="75" customFormat="1"/>
    <row r="47" s="75" customFormat="1"/>
    <row r="48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</sheetData>
  <mergeCells count="6">
    <mergeCell ref="A2:E2"/>
    <mergeCell ref="A3:B3"/>
    <mergeCell ref="A15:B15"/>
    <mergeCell ref="A16:E16"/>
    <mergeCell ref="A17:C17"/>
    <mergeCell ref="D17:E17"/>
  </mergeCells>
  <phoneticPr fontId="1" type="noConversion"/>
  <conditionalFormatting sqref="D5:D14">
    <cfRule type="cellIs" dxfId="25" priority="4" operator="between">
      <formula>1</formula>
      <formula>-1</formula>
    </cfRule>
    <cfRule type="cellIs" dxfId="24" priority="5" operator="between">
      <formula>-1</formula>
      <formula>1</formula>
    </cfRule>
    <cfRule type="cellIs" dxfId="23" priority="6" operator="between">
      <formula>3</formula>
      <formula>-3</formula>
    </cfRule>
    <cfRule type="cellIs" dxfId="22" priority="7" operator="between">
      <formula>2</formula>
      <formula>-2</formula>
    </cfRule>
    <cfRule type="cellIs" dxfId="21" priority="8" operator="between">
      <formula>-1000</formula>
      <formula>1000</formula>
    </cfRule>
    <cfRule type="cellIs" dxfId="20" priority="9" operator="between">
      <formula>1</formula>
      <formula>-1</formula>
    </cfRule>
    <cfRule type="cellIs" dxfId="19" priority="10" operator="between">
      <formula>1</formula>
      <formula>-1</formula>
    </cfRule>
    <cfRule type="cellIs" dxfId="18" priority="11" operator="between">
      <formula>-1</formula>
      <formula>1</formula>
    </cfRule>
    <cfRule type="cellIs" dxfId="17" priority="12" operator="between">
      <formula>3</formula>
      <formula>-3</formula>
    </cfRule>
    <cfRule type="cellIs" dxfId="16" priority="13" operator="between">
      <formula>3</formula>
      <formula>-3</formula>
    </cfRule>
    <cfRule type="cellIs" dxfId="15" priority="14" operator="between">
      <formula>3</formula>
      <formula>-3</formula>
    </cfRule>
    <cfRule type="cellIs" dxfId="14" priority="15" operator="between">
      <formula>0.6</formula>
      <formula>-0.6</formula>
    </cfRule>
    <cfRule type="cellIs" dxfId="13" priority="16" operator="between">
      <formula>1</formula>
      <formula>-1</formula>
    </cfRule>
    <cfRule type="cellIs" dxfId="12" priority="1" operator="between">
      <formula>1</formula>
      <formula>-1</formula>
    </cfRule>
  </conditionalFormatting>
  <conditionalFormatting sqref="D5:D14">
    <cfRule type="cellIs" dxfId="11" priority="3" operator="between">
      <formula>0.2</formula>
      <formula>-0.2</formula>
    </cfRule>
  </conditionalFormatting>
  <conditionalFormatting sqref="D5:D14">
    <cfRule type="cellIs" dxfId="10" priority="2" operator="between">
      <formula>1</formula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24" sqref="C24"/>
    </sheetView>
  </sheetViews>
  <sheetFormatPr defaultRowHeight="13.5"/>
  <sheetData>
    <row r="1" spans="1:10" ht="20.25">
      <c r="A1" s="117" t="s">
        <v>6</v>
      </c>
      <c r="B1" s="118"/>
      <c r="C1" s="118"/>
      <c r="D1" s="119"/>
      <c r="E1" s="8"/>
      <c r="F1" s="8"/>
      <c r="G1" s="8"/>
      <c r="H1" s="8"/>
    </row>
    <row r="2" spans="1:10" ht="14.25">
      <c r="A2" s="9" t="s">
        <v>0</v>
      </c>
      <c r="B2" s="9" t="s">
        <v>1</v>
      </c>
      <c r="C2" s="9" t="s">
        <v>2</v>
      </c>
      <c r="D2" s="9" t="s">
        <v>3</v>
      </c>
      <c r="E2" s="3"/>
      <c r="F2" s="4"/>
      <c r="G2" s="4"/>
      <c r="H2" s="5"/>
      <c r="I2" s="1"/>
      <c r="J2" s="1"/>
    </row>
    <row r="3" spans="1:10" ht="14.25">
      <c r="A3" s="9" t="s">
        <v>4</v>
      </c>
      <c r="B3" s="10" t="s">
        <v>39</v>
      </c>
      <c r="C3" s="10" t="s">
        <v>41</v>
      </c>
      <c r="D3" s="10" t="s">
        <v>37</v>
      </c>
      <c r="E3" s="3"/>
      <c r="F3" s="3"/>
      <c r="G3" s="2"/>
      <c r="H3" s="5"/>
      <c r="I3" s="1"/>
      <c r="J3" s="1"/>
    </row>
    <row r="4" spans="1:10" ht="14.25">
      <c r="A4" s="9" t="s">
        <v>5</v>
      </c>
      <c r="B4" s="10" t="s">
        <v>40</v>
      </c>
      <c r="C4" s="10" t="s">
        <v>42</v>
      </c>
      <c r="D4" s="10" t="s">
        <v>68</v>
      </c>
      <c r="E4" s="3"/>
      <c r="F4" s="3"/>
      <c r="G4" s="2"/>
      <c r="H4" s="5"/>
      <c r="I4" s="1"/>
      <c r="J4" s="1"/>
    </row>
    <row r="5" spans="1:10" ht="14.25">
      <c r="A5" s="11">
        <v>1</v>
      </c>
      <c r="B5" s="12">
        <v>3.17</v>
      </c>
      <c r="C5" s="12">
        <v>2.48</v>
      </c>
      <c r="D5" s="12">
        <v>0.96</v>
      </c>
      <c r="E5" s="6"/>
      <c r="F5" s="6"/>
      <c r="G5" s="7"/>
      <c r="H5" s="7"/>
      <c r="I5" s="1"/>
      <c r="J5" s="1"/>
    </row>
    <row r="6" spans="1:10" ht="14.25">
      <c r="A6" s="11">
        <v>2</v>
      </c>
      <c r="B6" s="12">
        <v>3.17</v>
      </c>
      <c r="C6" s="12">
        <v>2.48</v>
      </c>
      <c r="D6" s="12">
        <v>0.96</v>
      </c>
      <c r="E6" s="6"/>
      <c r="F6" s="6"/>
      <c r="G6" s="7"/>
      <c r="H6" s="7"/>
      <c r="I6" s="1"/>
      <c r="J6" s="1"/>
    </row>
    <row r="7" spans="1:10" ht="14.25">
      <c r="A7" s="11">
        <v>3</v>
      </c>
      <c r="B7" s="12">
        <v>3.17</v>
      </c>
      <c r="C7" s="12">
        <v>2.4700000000000002</v>
      </c>
      <c r="D7" s="12">
        <v>0.95</v>
      </c>
      <c r="E7" s="6"/>
      <c r="F7" s="6"/>
      <c r="G7" s="7"/>
      <c r="H7" s="7"/>
      <c r="I7" s="1"/>
      <c r="J7" s="1"/>
    </row>
    <row r="8" spans="1:10" ht="14.25">
      <c r="A8" s="11">
        <v>4</v>
      </c>
      <c r="B8" s="12">
        <v>3.2</v>
      </c>
      <c r="C8" s="12">
        <v>2.4700000000000002</v>
      </c>
      <c r="D8" s="12">
        <v>0.96</v>
      </c>
      <c r="E8" s="6"/>
      <c r="F8" s="6"/>
      <c r="G8" s="7"/>
      <c r="H8" s="7"/>
      <c r="I8" s="1"/>
      <c r="J8" s="1"/>
    </row>
    <row r="9" spans="1:10" ht="14.25">
      <c r="A9" s="11">
        <v>5</v>
      </c>
      <c r="B9" s="12">
        <v>3.19</v>
      </c>
      <c r="C9" s="12">
        <v>2.5</v>
      </c>
      <c r="D9" s="12">
        <v>0.97</v>
      </c>
      <c r="E9" s="6"/>
      <c r="F9" s="6"/>
      <c r="G9" s="7"/>
      <c r="H9" s="7"/>
      <c r="I9" s="1"/>
      <c r="J9" s="1"/>
    </row>
    <row r="10" spans="1:10" ht="14.25">
      <c r="A10" s="11">
        <v>6</v>
      </c>
      <c r="B10" s="12">
        <v>3.18</v>
      </c>
      <c r="C10" s="12">
        <v>2.5099999999999998</v>
      </c>
      <c r="D10" s="12">
        <v>0.97</v>
      </c>
      <c r="E10" s="6"/>
      <c r="F10" s="6"/>
      <c r="G10" s="7"/>
      <c r="H10" s="7"/>
      <c r="I10" s="1"/>
      <c r="J10" s="1"/>
    </row>
    <row r="11" spans="1:10" ht="14.25">
      <c r="A11" s="11">
        <v>7</v>
      </c>
      <c r="B11" s="12">
        <v>3.17</v>
      </c>
      <c r="C11" s="12">
        <v>2.4900000000000002</v>
      </c>
      <c r="D11" s="12">
        <v>0.96</v>
      </c>
      <c r="E11" s="6"/>
      <c r="F11" s="6"/>
      <c r="G11" s="7"/>
      <c r="H11" s="7"/>
      <c r="I11" s="1"/>
      <c r="J11" s="1"/>
    </row>
    <row r="12" spans="1:10" ht="14.25">
      <c r="A12" s="11">
        <v>8</v>
      </c>
      <c r="B12" s="12">
        <v>3.19</v>
      </c>
      <c r="C12" s="12">
        <v>2.4900000000000002</v>
      </c>
      <c r="D12" s="12">
        <v>0.97</v>
      </c>
      <c r="E12" s="6"/>
      <c r="F12" s="6"/>
      <c r="G12" s="7"/>
      <c r="H12" s="7"/>
      <c r="I12" s="1"/>
      <c r="J12" s="1"/>
    </row>
    <row r="13" spans="1:10">
      <c r="E13" s="1"/>
      <c r="F13" s="1"/>
      <c r="G13" s="1"/>
      <c r="H13" s="1"/>
      <c r="I13" s="1"/>
      <c r="J13" s="1"/>
    </row>
    <row r="14" spans="1:10">
      <c r="E14" s="1"/>
      <c r="F14" s="1"/>
      <c r="G14" s="1"/>
      <c r="H14" s="1"/>
      <c r="I14" s="1"/>
      <c r="J14" s="1"/>
    </row>
    <row r="15" spans="1:10">
      <c r="E15" s="1"/>
      <c r="F15" s="1"/>
      <c r="G15" s="1"/>
      <c r="H15" s="1"/>
      <c r="I15" s="1"/>
      <c r="J15" s="1"/>
    </row>
  </sheetData>
  <mergeCells count="1">
    <mergeCell ref="A1:D1"/>
  </mergeCells>
  <phoneticPr fontId="1" type="noConversion"/>
  <conditionalFormatting sqref="B5:B12">
    <cfRule type="cellIs" dxfId="9" priority="6" operator="between">
      <formula>3.4</formula>
      <formula>3</formula>
    </cfRule>
    <cfRule type="cellIs" dxfId="8" priority="3" operator="between">
      <formula>3.4</formula>
      <formula>3</formula>
    </cfRule>
  </conditionalFormatting>
  <conditionalFormatting sqref="C5:C12">
    <cfRule type="cellIs" dxfId="7" priority="5" operator="between">
      <formula>2.7</formula>
      <formula>2.3</formula>
    </cfRule>
    <cfRule type="cellIs" dxfId="6" priority="2" operator="between">
      <formula>2.7</formula>
      <formula>2.3</formula>
    </cfRule>
  </conditionalFormatting>
  <conditionalFormatting sqref="D5:D12">
    <cfRule type="cellIs" dxfId="5" priority="4" operator="between">
      <formula>1</formula>
      <formula>0.8</formula>
    </cfRule>
    <cfRule type="cellIs" dxfId="4" priority="1" operator="between">
      <formula>1</formula>
      <formula>0.75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opLeftCell="A4" workbookViewId="0">
      <selection activeCell="D10" sqref="D10"/>
    </sheetView>
  </sheetViews>
  <sheetFormatPr defaultRowHeight="13.5"/>
  <cols>
    <col min="1" max="1" width="8.375" style="29" customWidth="1"/>
    <col min="2" max="2" width="8" style="29" customWidth="1"/>
    <col min="3" max="3" width="13.375" style="29" customWidth="1"/>
    <col min="4" max="4" width="13.625" style="29" customWidth="1"/>
    <col min="5" max="5" width="21.25" style="29" customWidth="1"/>
    <col min="6" max="6" width="15.25" style="29" customWidth="1"/>
    <col min="7" max="7" width="21.875" style="29" customWidth="1"/>
    <col min="8" max="8" width="12.5" style="29" customWidth="1"/>
    <col min="9" max="9" width="12.125" style="29" customWidth="1"/>
    <col min="10" max="16384" width="9" style="29"/>
  </cols>
  <sheetData>
    <row r="1" spans="1:13" ht="26.25" customHeight="1">
      <c r="A1" s="120" t="s">
        <v>44</v>
      </c>
      <c r="B1" s="120"/>
      <c r="C1" s="120"/>
      <c r="D1" s="120"/>
      <c r="E1" s="120"/>
      <c r="F1" s="120"/>
      <c r="G1" s="120"/>
      <c r="H1" s="120"/>
    </row>
    <row r="2" spans="1:13" ht="22.5" customHeight="1">
      <c r="A2" s="120"/>
      <c r="B2" s="120"/>
      <c r="C2" s="120"/>
      <c r="D2" s="120"/>
      <c r="E2" s="120"/>
      <c r="F2" s="120"/>
      <c r="G2" s="120"/>
      <c r="H2" s="120"/>
    </row>
    <row r="3" spans="1:13" ht="23.25" customHeight="1">
      <c r="A3" s="120"/>
      <c r="B3" s="120"/>
      <c r="C3" s="120"/>
      <c r="D3" s="120"/>
      <c r="E3" s="120"/>
      <c r="F3" s="120"/>
      <c r="G3" s="120"/>
      <c r="H3" s="120"/>
    </row>
    <row r="4" spans="1:13" ht="69.75" customHeight="1">
      <c r="A4" s="56" t="s">
        <v>45</v>
      </c>
      <c r="B4" s="56" t="s">
        <v>46</v>
      </c>
      <c r="C4" s="33" t="s">
        <v>47</v>
      </c>
      <c r="D4" s="33" t="s">
        <v>48</v>
      </c>
      <c r="E4" s="33" t="s">
        <v>49</v>
      </c>
      <c r="F4" s="33" t="s">
        <v>50</v>
      </c>
      <c r="G4" s="33" t="s">
        <v>51</v>
      </c>
      <c r="H4" s="33" t="s">
        <v>52</v>
      </c>
    </row>
    <row r="5" spans="1:13" ht="48" customHeight="1">
      <c r="A5" s="121" t="s">
        <v>94</v>
      </c>
      <c r="B5" s="56" t="s">
        <v>53</v>
      </c>
      <c r="C5" s="34" t="s">
        <v>66</v>
      </c>
      <c r="D5" s="35">
        <v>0.60416666666666663</v>
      </c>
      <c r="E5" s="34" t="s">
        <v>78</v>
      </c>
      <c r="F5" s="34" t="s">
        <v>79</v>
      </c>
      <c r="G5" s="36">
        <v>2.1999999999999999E-10</v>
      </c>
      <c r="H5" s="57" t="s">
        <v>54</v>
      </c>
      <c r="J5" s="63"/>
      <c r="K5" s="63"/>
      <c r="L5" s="63"/>
      <c r="M5" s="63"/>
    </row>
    <row r="6" spans="1:13" ht="48" customHeight="1">
      <c r="A6" s="121"/>
      <c r="B6" s="56" t="s">
        <v>53</v>
      </c>
      <c r="C6" s="34" t="s">
        <v>66</v>
      </c>
      <c r="D6" s="35">
        <v>0.60416666666666663</v>
      </c>
      <c r="E6" s="34" t="s">
        <v>78</v>
      </c>
      <c r="F6" s="34" t="s">
        <v>79</v>
      </c>
      <c r="G6" s="36">
        <v>2.3000000000000001E-10</v>
      </c>
      <c r="H6" s="57" t="s">
        <v>54</v>
      </c>
      <c r="J6" s="63"/>
      <c r="K6" s="64"/>
      <c r="L6" s="64"/>
      <c r="M6" s="63"/>
    </row>
    <row r="7" spans="1:13" ht="48" customHeight="1">
      <c r="A7" s="121"/>
      <c r="B7" s="56">
        <v>13</v>
      </c>
      <c r="C7" s="34" t="s">
        <v>66</v>
      </c>
      <c r="D7" s="35">
        <v>0.60416666666666663</v>
      </c>
      <c r="E7" s="34" t="s">
        <v>78</v>
      </c>
      <c r="F7" s="34" t="s">
        <v>79</v>
      </c>
      <c r="G7" s="36">
        <v>2.1E-10</v>
      </c>
      <c r="H7" s="57" t="s">
        <v>54</v>
      </c>
      <c r="J7" s="63"/>
      <c r="K7" s="64"/>
      <c r="L7" s="64"/>
      <c r="M7" s="63"/>
    </row>
    <row r="8" spans="1:13" ht="48" customHeight="1">
      <c r="A8" s="121"/>
      <c r="B8" s="56"/>
      <c r="C8" s="34"/>
      <c r="D8" s="35"/>
      <c r="E8" s="34"/>
      <c r="F8" s="34"/>
      <c r="G8" s="36"/>
      <c r="H8" s="57"/>
      <c r="J8" s="63"/>
      <c r="K8" s="64"/>
      <c r="L8" s="64"/>
      <c r="M8" s="63"/>
    </row>
    <row r="9" spans="1:13" ht="48" customHeight="1">
      <c r="A9" s="121"/>
      <c r="B9" s="56"/>
      <c r="C9" s="34"/>
      <c r="D9" s="35"/>
      <c r="E9" s="34"/>
      <c r="F9" s="34"/>
      <c r="G9" s="36"/>
      <c r="H9" s="57"/>
      <c r="J9" s="63"/>
      <c r="K9" s="64"/>
      <c r="L9" s="64"/>
      <c r="M9" s="63"/>
    </row>
    <row r="10" spans="1:13" ht="48" customHeight="1">
      <c r="A10" s="121"/>
      <c r="B10" s="32"/>
      <c r="C10" s="57"/>
      <c r="D10" s="57"/>
      <c r="E10" s="57"/>
      <c r="F10" s="57"/>
      <c r="G10" s="57"/>
      <c r="H10" s="57"/>
      <c r="J10" s="63"/>
      <c r="K10" s="63"/>
      <c r="L10" s="63"/>
      <c r="M10" s="63"/>
    </row>
    <row r="11" spans="1:13">
      <c r="A11" s="58"/>
      <c r="B11" s="59"/>
      <c r="C11" s="59"/>
      <c r="D11" s="59"/>
      <c r="E11" s="59"/>
      <c r="F11" s="59"/>
      <c r="G11" s="59"/>
      <c r="H11" s="59"/>
    </row>
    <row r="12" spans="1:13">
      <c r="A12" s="122" t="s">
        <v>55</v>
      </c>
      <c r="B12" s="122"/>
      <c r="C12" s="122"/>
      <c r="D12" s="122"/>
      <c r="E12" s="122"/>
      <c r="F12" s="60"/>
      <c r="G12" s="60"/>
      <c r="H12" s="60"/>
    </row>
    <row r="13" spans="1:13">
      <c r="A13" s="122" t="s">
        <v>56</v>
      </c>
      <c r="B13" s="122"/>
      <c r="C13" s="122"/>
      <c r="D13" s="122"/>
      <c r="E13" s="122"/>
      <c r="F13" s="122"/>
      <c r="G13" s="60"/>
      <c r="H13" s="60"/>
    </row>
    <row r="14" spans="1:13">
      <c r="A14" s="61"/>
      <c r="B14" s="62"/>
      <c r="C14" s="62"/>
      <c r="D14" s="62"/>
      <c r="E14" s="62"/>
      <c r="F14" s="62"/>
      <c r="G14" s="62"/>
      <c r="H14" s="62"/>
    </row>
    <row r="15" spans="1:13">
      <c r="A15" s="49" t="s">
        <v>57</v>
      </c>
      <c r="B15" s="50" t="s">
        <v>58</v>
      </c>
      <c r="C15" s="49"/>
      <c r="D15" s="49" t="s">
        <v>59</v>
      </c>
      <c r="E15" s="50" t="s">
        <v>66</v>
      </c>
      <c r="F15" s="62"/>
      <c r="G15" s="62"/>
      <c r="H15" s="62"/>
    </row>
    <row r="16" spans="1:13">
      <c r="A16" s="49"/>
      <c r="B16" s="49"/>
      <c r="C16" s="49"/>
      <c r="D16" s="49"/>
      <c r="E16" s="49"/>
      <c r="F16" s="62"/>
      <c r="G16" s="62"/>
      <c r="H16" s="62"/>
    </row>
    <row r="17" spans="1:8">
      <c r="A17" s="49" t="s">
        <v>60</v>
      </c>
      <c r="B17" s="50"/>
      <c r="C17" s="49"/>
      <c r="D17" s="49" t="s">
        <v>61</v>
      </c>
      <c r="E17" s="50"/>
      <c r="F17" s="62"/>
      <c r="G17" s="62"/>
      <c r="H17" s="62"/>
    </row>
    <row r="18" spans="1:8">
      <c r="A18" s="31"/>
      <c r="B18" s="31"/>
      <c r="C18" s="31"/>
      <c r="D18" s="31"/>
      <c r="E18" s="31"/>
      <c r="F18" s="30"/>
      <c r="G18" s="30"/>
      <c r="H18" s="30"/>
    </row>
    <row r="19" spans="1:8">
      <c r="A19" s="30"/>
      <c r="B19" s="30"/>
      <c r="C19" s="30"/>
      <c r="D19" s="30"/>
      <c r="E19" s="30"/>
      <c r="F19" s="30"/>
      <c r="G19" s="30"/>
      <c r="H19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>
      <c r="A21" s="30"/>
      <c r="B21" s="30"/>
      <c r="C21" s="30"/>
      <c r="D21" s="30"/>
      <c r="E21" s="30"/>
      <c r="F21" s="30"/>
      <c r="G21" s="30"/>
      <c r="H21" s="30"/>
    </row>
    <row r="22" spans="1:8">
      <c r="A22" s="30"/>
      <c r="B22" s="30"/>
      <c r="C22" s="30"/>
      <c r="D22" s="30"/>
      <c r="E22" s="30"/>
      <c r="F22" s="30"/>
      <c r="G22" s="30"/>
      <c r="H22" s="30"/>
    </row>
  </sheetData>
  <mergeCells count="4">
    <mergeCell ref="A1:H3"/>
    <mergeCell ref="A5:A10"/>
    <mergeCell ref="A12:E12"/>
    <mergeCell ref="A13:F13"/>
  </mergeCells>
  <phoneticPr fontId="1" type="noConversion"/>
  <pageMargins left="0.35433070866141736" right="0.19685039370078741" top="0.37" bottom="0.3" header="0.17" footer="0.2"/>
  <pageSetup paperSize="9" orientation="landscape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  <oleObject progId="Equation.DSMT4" shapeId="1035" r:id="rId14"/>
    <oleObject progId="Equation.DSMT4" shapeId="1036" r:id="rId15"/>
    <oleObject progId="Equation.DSMT4" shapeId="1037" r:id="rId16"/>
    <oleObject progId="Equation.DSMT4" shapeId="1038" r:id="rId17"/>
    <oleObject progId="Equation.DSMT4" shapeId="1039" r:id="rId18"/>
    <oleObject progId="Equation.DSMT4" shapeId="1040" r:id="rId19"/>
    <oleObject progId="Equation.DSMT4" shapeId="1041" r:id="rId20"/>
    <oleObject progId="Equation.DSMT4" shapeId="1042" r:id="rId21"/>
    <oleObject progId="Equation.DSMT4" shapeId="1043" r:id="rId22"/>
    <oleObject progId="Equation.DSMT4" shapeId="1044" r:id="rId23"/>
    <oleObject progId="Equation.DSMT4" shapeId="1045" r:id="rId24"/>
    <oleObject progId="Equation.DSMT4" shapeId="1046" r:id="rId25"/>
    <oleObject progId="Equation.DSMT4" shapeId="1047" r:id="rId26"/>
    <oleObject progId="Equation.DSMT4" shapeId="1048" r:id="rId27"/>
    <oleObject progId="Equation.DSMT4" shapeId="1049" r:id="rId28"/>
    <oleObject progId="Equation.DSMT4" shapeId="1050" r:id="rId29"/>
    <oleObject progId="Equation.DSMT4" shapeId="1051" r:id="rId30"/>
    <oleObject progId="Equation.DSMT4" shapeId="1052" r:id="rId31"/>
    <oleObject progId="Equation.DSMT4" shapeId="1053" r:id="rId32"/>
    <oleObject progId="Equation.DSMT4" shapeId="1054" r:id="rId33"/>
    <oleObject progId="Equation.DSMT4" shapeId="1055" r:id="rId34"/>
    <oleObject progId="Equation.DSMT4" shapeId="1056" r:id="rId35"/>
    <oleObject progId="Equation.DSMT4" shapeId="1057" r:id="rId36"/>
    <oleObject progId="Equation.DSMT4" shapeId="1058" r:id="rId37"/>
    <oleObject progId="Equation.DSMT4" shapeId="1059" r:id="rId38"/>
    <oleObject progId="Equation.DSMT4" shapeId="1060" r:id="rId39"/>
    <oleObject progId="Equation.DSMT4" shapeId="1061" r:id="rId40"/>
    <oleObject progId="Equation.DSMT4" shapeId="1062" r:id="rId41"/>
    <oleObject progId="Equation.DSMT4" shapeId="1063" r:id="rId42"/>
    <oleObject progId="Equation.DSMT4" shapeId="1064" r:id="rId43"/>
    <oleObject progId="Equation.DSMT4" shapeId="1065" r:id="rId44"/>
    <oleObject progId="Equation.DSMT4" shapeId="1066" r:id="rId45"/>
    <oleObject progId="Equation.DSMT4" shapeId="1067" r:id="rId46"/>
    <oleObject progId="Equation.DSMT4" shapeId="1068" r:id="rId47"/>
    <oleObject progId="Equation.DSMT4" shapeId="1069" r:id="rId48"/>
    <oleObject progId="Equation.DSMT4" shapeId="1070" r:id="rId49"/>
    <oleObject progId="Equation.DSMT4" shapeId="1071" r:id="rId50"/>
    <oleObject progId="Equation.DSMT4" shapeId="1072" r:id="rId51"/>
    <oleObject progId="Equation.DSMT4" shapeId="1073" r:id="rId52"/>
    <oleObject progId="Equation.DSMT4" shapeId="1074" r:id="rId5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5" sqref="E25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  <legacyDrawing r:id="rId2"/>
  <oleObjects>
    <oleObject progId="Acrobat Document" dvAspect="DVASPECT_ICON" shapeId="205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SMD晶体数值表</vt:lpstr>
      <vt:lpstr>温度特性</vt:lpstr>
      <vt:lpstr>老化数据</vt:lpstr>
      <vt:lpstr>尺寸</vt:lpstr>
      <vt:lpstr>气密性</vt:lpstr>
      <vt:lpstr>供方报告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2019-05-28T07:17:26Z</cp:lastPrinted>
  <dcterms:created xsi:type="dcterms:W3CDTF">2017-11-21T10:46:19Z</dcterms:created>
  <dcterms:modified xsi:type="dcterms:W3CDTF">2021-06-19T12:36:54Z</dcterms:modified>
</cp:coreProperties>
</file>