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embeddings/oleObject7.bin" ContentType="application/vnd.openxmlformats-officedocument.oleObject"/>
  <Override PartName="/xl/embeddings/oleObject8.bin" ContentType="application/vnd.openxmlformats-officedocument.oleObject"/>
  <Override PartName="/xl/embeddings/oleObject14.bin" ContentType="application/vnd.openxmlformats-officedocument.oleObject"/>
  <Override PartName="/xl/embeddings/oleObject15.bin" ContentType="application/vnd.openxmlformats-officedocument.oleObject"/>
  <Override PartName="/xl/theme/theme1.xml" ContentType="application/vnd.openxmlformats-officedocument.theme+xml"/>
  <Override PartName="/xl/styles.xml" ContentType="application/vnd.openxmlformats-officedocument.spreadsheetml.styles+xml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embeddings/oleObject12.bin" ContentType="application/vnd.openxmlformats-officedocument.oleObject"/>
  <Override PartName="/xl/embeddings/oleObject13.bin" ContentType="application/vnd.openxmlformats-officedocument.oleObject"/>
  <Override PartName="/xl/worksheets/sheet6.xml" ContentType="application/vnd.openxmlformats-officedocument.spreadsheetml.worksheet+xml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embeddings/oleObject10.bin" ContentType="application/vnd.openxmlformats-officedocument.oleObject"/>
  <Override PartName="/xl/embeddings/oleObject11.bin" ContentType="application/vnd.openxmlformats-officedocument.oleObject"/>
  <Override PartName="/xl/embeddings/oleObject20.bin" ContentType="application/vnd.openxmlformats-officedocument.oleObject"/>
  <Default Extension="wmf" ContentType="image/x-w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embeddings/oleObject18.bin" ContentType="application/vnd.openxmlformats-officedocument.oleObject"/>
  <Override PartName="/xl/embeddings/oleObject19.bin" ContentType="application/vnd.openxmlformats-officedocument.oleObject"/>
  <Override PartName="/xl/embeddings/oleObject9.bin" ContentType="application/vnd.openxmlformats-officedocument.oleObject"/>
  <Override PartName="/xl/embeddings/oleObject16.bin" ContentType="application/vnd.openxmlformats-officedocument.oleObject"/>
  <Override PartName="/xl/embeddings/oleObject17.bin" ContentType="application/vnd.openxmlformats-officedocument.oleObject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20265" windowHeight="7695"/>
  </bookViews>
  <sheets>
    <sheet name="SMD晶体数值表" sheetId="8" r:id="rId1"/>
    <sheet name="温度特性" sheetId="3" r:id="rId2"/>
    <sheet name="气密性" sheetId="9" r:id="rId3"/>
    <sheet name="老化" sheetId="10" r:id="rId4"/>
    <sheet name="尺寸" sheetId="11" r:id="rId5"/>
    <sheet name="上锡实验" sheetId="13" r:id="rId6"/>
  </sheets>
  <calcPr calcId="124519"/>
</workbook>
</file>

<file path=xl/calcChain.xml><?xml version="1.0" encoding="utf-8"?>
<calcChain xmlns="http://schemas.openxmlformats.org/spreadsheetml/2006/main">
  <c r="D6" i="10"/>
  <c r="D7"/>
  <c r="D8"/>
  <c r="D9"/>
  <c r="D10"/>
  <c r="D11"/>
  <c r="D12"/>
  <c r="D13"/>
  <c r="D14"/>
  <c r="D5"/>
</calcChain>
</file>

<file path=xl/sharedStrings.xml><?xml version="1.0" encoding="utf-8"?>
<sst xmlns="http://schemas.openxmlformats.org/spreadsheetml/2006/main" count="274" uniqueCount="157">
  <si>
    <t>Guangdong DAPU Telecom Technology CO., LTD.</t>
  </si>
  <si>
    <t xml:space="preserve">广东大普通信技术有限公司                                     </t>
    <phoneticPr fontId="1" type="noConversion"/>
  </si>
  <si>
    <t>晶体检测数值记录表Crystal detection numerical form</t>
    <phoneticPr fontId="1" type="noConversion"/>
  </si>
  <si>
    <t xml:space="preserve">W/DP QA-Q4043-01-A3 </t>
    <phoneticPr fontId="1" type="noConversion"/>
  </si>
  <si>
    <t xml:space="preserve"> NO.:
</t>
    <phoneticPr fontId="1" type="noConversion"/>
  </si>
  <si>
    <t>产品序列号</t>
    <phoneticPr fontId="11" type="noConversion"/>
  </si>
  <si>
    <r>
      <t xml:space="preserve">输入电流  </t>
    </r>
    <r>
      <rPr>
        <sz val="9"/>
        <color indexed="8"/>
        <rFont val="宋体"/>
        <family val="3"/>
        <charset val="134"/>
      </rPr>
      <t>/m A</t>
    </r>
    <phoneticPr fontId="11" type="noConversion"/>
  </si>
  <si>
    <r>
      <t>基准温度频率初始精度</t>
    </r>
    <r>
      <rPr>
        <sz val="9"/>
        <color indexed="8"/>
        <rFont val="宋体"/>
        <family val="3"/>
        <charset val="134"/>
      </rPr>
      <t>/Hz</t>
    </r>
    <phoneticPr fontId="11" type="noConversion"/>
  </si>
  <si>
    <t>线性</t>
    <phoneticPr fontId="11" type="noConversion"/>
  </si>
  <si>
    <r>
      <t>相位噪声</t>
    </r>
    <r>
      <rPr>
        <sz val="9"/>
        <rFont val="宋体"/>
        <family val="3"/>
        <charset val="134"/>
      </rPr>
      <t>/dBc</t>
    </r>
    <phoneticPr fontId="11" type="noConversion"/>
  </si>
  <si>
    <t>输出波形</t>
    <phoneticPr fontId="11" type="noConversion"/>
  </si>
  <si>
    <t>逻辑输出
电压电平</t>
    <phoneticPr fontId="11" type="noConversion"/>
  </si>
  <si>
    <r>
      <t>上升下降时间</t>
    </r>
    <r>
      <rPr>
        <sz val="9"/>
        <rFont val="宋体"/>
        <family val="3"/>
        <charset val="134"/>
      </rPr>
      <t>/ns</t>
    </r>
    <phoneticPr fontId="11" type="noConversion"/>
  </si>
  <si>
    <r>
      <t>占空因数</t>
    </r>
    <r>
      <rPr>
        <sz val="9"/>
        <rFont val="宋体"/>
        <family val="3"/>
        <charset val="134"/>
      </rPr>
      <t>/%</t>
    </r>
    <phoneticPr fontId="11" type="noConversion"/>
  </si>
  <si>
    <r>
      <t>峰峰值/</t>
    </r>
    <r>
      <rPr>
        <sz val="10"/>
        <rFont val="宋体"/>
        <family val="3"/>
        <charset val="134"/>
      </rPr>
      <t>Vp-p</t>
    </r>
    <phoneticPr fontId="11" type="noConversion"/>
  </si>
  <si>
    <r>
      <t xml:space="preserve">阻抗    </t>
    </r>
    <r>
      <rPr>
        <sz val="9"/>
        <color indexed="8"/>
        <rFont val="宋体"/>
        <family val="3"/>
        <charset val="134"/>
      </rPr>
      <t>/K</t>
    </r>
    <r>
      <rPr>
        <sz val="9"/>
        <color indexed="8"/>
        <rFont val="宋体"/>
        <family val="3"/>
        <charset val="134"/>
      </rPr>
      <t>Ω</t>
    </r>
    <phoneticPr fontId="11" type="noConversion"/>
  </si>
  <si>
    <t>判定
结果</t>
    <phoneticPr fontId="11" type="noConversion"/>
  </si>
  <si>
    <r>
      <t xml:space="preserve">1
</t>
    </r>
    <r>
      <rPr>
        <sz val="9"/>
        <rFont val="宋体"/>
        <family val="3"/>
        <charset val="134"/>
      </rPr>
      <t>Hz</t>
    </r>
    <phoneticPr fontId="11" type="noConversion"/>
  </si>
  <si>
    <r>
      <t xml:space="preserve">10
</t>
    </r>
    <r>
      <rPr>
        <sz val="9"/>
        <rFont val="宋体"/>
        <family val="3"/>
        <charset val="134"/>
      </rPr>
      <t>Hz</t>
    </r>
    <phoneticPr fontId="11" type="noConversion"/>
  </si>
  <si>
    <r>
      <t xml:space="preserve">100
</t>
    </r>
    <r>
      <rPr>
        <sz val="9"/>
        <rFont val="宋体"/>
        <family val="3"/>
        <charset val="134"/>
      </rPr>
      <t>Hz</t>
    </r>
    <phoneticPr fontId="11" type="noConversion"/>
  </si>
  <si>
    <r>
      <t>1</t>
    </r>
    <r>
      <rPr>
        <sz val="9"/>
        <rFont val="宋体"/>
        <family val="3"/>
        <charset val="134"/>
      </rPr>
      <t>K
Hz</t>
    </r>
    <phoneticPr fontId="11" type="noConversion"/>
  </si>
  <si>
    <r>
      <t>10</t>
    </r>
    <r>
      <rPr>
        <sz val="9"/>
        <rFont val="宋体"/>
        <family val="3"/>
        <charset val="134"/>
      </rPr>
      <t>K
Hz</t>
    </r>
    <phoneticPr fontId="11" type="noConversion"/>
  </si>
  <si>
    <t>100K
Hz</t>
    <phoneticPr fontId="11" type="noConversion"/>
  </si>
  <si>
    <r>
      <t>1</t>
    </r>
    <r>
      <rPr>
        <sz val="9"/>
        <rFont val="宋体"/>
        <family val="3"/>
        <charset val="134"/>
      </rPr>
      <t>M
Hz</t>
    </r>
    <phoneticPr fontId="11" type="noConversion"/>
  </si>
  <si>
    <t>Clipped Sine wave</t>
    <phoneticPr fontId="1" type="noConversion"/>
  </si>
  <si>
    <r>
      <t xml:space="preserve">高电平
</t>
    </r>
    <r>
      <rPr>
        <sz val="9"/>
        <rFont val="宋体"/>
        <family val="3"/>
        <charset val="134"/>
      </rPr>
      <t>(V)</t>
    </r>
    <phoneticPr fontId="11" type="noConversion"/>
  </si>
  <si>
    <r>
      <t xml:space="preserve">低电平
</t>
    </r>
    <r>
      <rPr>
        <sz val="9"/>
        <rFont val="宋体"/>
        <family val="3"/>
        <charset val="134"/>
      </rPr>
      <t>(mV)</t>
    </r>
    <phoneticPr fontId="11" type="noConversion"/>
  </si>
  <si>
    <t>NA</t>
    <phoneticPr fontId="1" type="noConversion"/>
  </si>
  <si>
    <t>≥0.8</t>
    <phoneticPr fontId="1" type="noConversion"/>
  </si>
  <si>
    <t>OK</t>
    <phoneticPr fontId="1" type="noConversion"/>
  </si>
  <si>
    <t>差率：±1PPM</t>
    <phoneticPr fontId="11" type="noConversion"/>
  </si>
  <si>
    <t xml:space="preserve">计算方法:（老化后-老化前）/标称频率 </t>
    <phoneticPr fontId="11" type="noConversion"/>
  </si>
  <si>
    <r>
      <t>IQC判定结论：</t>
    </r>
    <r>
      <rPr>
        <sz val="11"/>
        <color theme="1"/>
        <rFont val="宋体"/>
        <family val="3"/>
        <charset val="134"/>
        <scheme val="minor"/>
      </rPr>
      <t xml:space="preserve"> OK</t>
    </r>
    <phoneticPr fontId="11" type="noConversion"/>
  </si>
  <si>
    <t>ok</t>
    <phoneticPr fontId="11" type="noConversion"/>
  </si>
  <si>
    <t>判定</t>
    <phoneticPr fontId="11" type="noConversion"/>
  </si>
  <si>
    <t>老化率ppm</t>
    <phoneticPr fontId="11" type="noConversion"/>
  </si>
  <si>
    <t>老化后频率Hz</t>
    <phoneticPr fontId="11" type="noConversion"/>
  </si>
  <si>
    <t>老化前频率Hz</t>
    <phoneticPr fontId="11" type="noConversion"/>
  </si>
  <si>
    <t>序号</t>
    <phoneticPr fontId="11" type="noConversion"/>
  </si>
  <si>
    <t>贴片晶体老化记录表</t>
    <phoneticPr fontId="11" type="noConversion"/>
  </si>
  <si>
    <t xml:space="preserve">广东大普通信技术有限公司                                     </t>
    <phoneticPr fontId="11" type="noConversion"/>
  </si>
  <si>
    <r>
      <t xml:space="preserve">广东大普通信技术有限公司
Guangdong Dapu Teleconm technology Co., Ltd.
                                                 </t>
    </r>
    <r>
      <rPr>
        <sz val="24"/>
        <color indexed="8"/>
        <rFont val="宋体"/>
        <family val="3"/>
        <charset val="134"/>
      </rPr>
      <t>晶体贮能焊封壳气密性检测记录表</t>
    </r>
    <phoneticPr fontId="28" type="noConversion"/>
  </si>
  <si>
    <t>抽样数量</t>
    <phoneticPr fontId="28" type="noConversion"/>
  </si>
  <si>
    <t>每次试验样本数</t>
    <phoneticPr fontId="28" type="noConversion"/>
  </si>
  <si>
    <r>
      <t>日期</t>
    </r>
    <r>
      <rPr>
        <sz val="10"/>
        <color indexed="8"/>
        <rFont val="宋体"/>
        <family val="3"/>
        <charset val="134"/>
      </rPr>
      <t/>
    </r>
    <phoneticPr fontId="28" type="noConversion"/>
  </si>
  <si>
    <r>
      <t>时间</t>
    </r>
    <r>
      <rPr>
        <sz val="10"/>
        <color indexed="8"/>
        <rFont val="宋体"/>
        <family val="3"/>
        <charset val="134"/>
      </rPr>
      <t/>
    </r>
    <phoneticPr fontId="28" type="noConversion"/>
  </si>
  <si>
    <t>品号</t>
    <phoneticPr fontId="28" type="noConversion"/>
  </si>
  <si>
    <t>型号</t>
    <phoneticPr fontId="28" type="noConversion"/>
  </si>
  <si>
    <t>漏率值（Pa•m3）/S</t>
    <phoneticPr fontId="28" type="noConversion"/>
  </si>
  <si>
    <t>判定</t>
    <phoneticPr fontId="28" type="noConversion"/>
  </si>
  <si>
    <r>
      <t>2</t>
    </r>
    <r>
      <rPr>
        <sz val="11"/>
        <color indexed="8"/>
        <rFont val="宋体"/>
        <family val="3"/>
        <charset val="134"/>
      </rPr>
      <t>0</t>
    </r>
    <phoneticPr fontId="28" type="noConversion"/>
  </si>
  <si>
    <t>备注：1.检查项判定，合格者用“OK”表示，不符合者用“NG”表示；</t>
  </si>
  <si>
    <t>判定标准：每次试验样本数20pcs Max ，每组记录1个测试值，要求测试值需≤1.0*10-9（Pa•m3）/S ；</t>
    <phoneticPr fontId="28" type="noConversion"/>
  </si>
  <si>
    <t>检验员：</t>
    <phoneticPr fontId="28" type="noConversion"/>
  </si>
  <si>
    <t>检验日期：</t>
    <phoneticPr fontId="28" type="noConversion"/>
  </si>
  <si>
    <t>IQC组长：</t>
    <phoneticPr fontId="28" type="noConversion"/>
  </si>
  <si>
    <t>审核日期：</t>
    <phoneticPr fontId="28" type="noConversion"/>
  </si>
  <si>
    <t>;</t>
    <phoneticPr fontId="1" type="noConversion"/>
  </si>
  <si>
    <t>OK</t>
    <phoneticPr fontId="28" type="noConversion"/>
  </si>
  <si>
    <t xml:space="preserve">验证结论Test conclusion：  合格Qualified               </t>
    <phoneticPr fontId="11" type="noConversion"/>
  </si>
  <si>
    <t>晶体检验数据</t>
    <phoneticPr fontId="1" type="noConversion"/>
  </si>
  <si>
    <t>序号</t>
  </si>
  <si>
    <t>长</t>
  </si>
  <si>
    <t>宽</t>
  </si>
  <si>
    <t>高</t>
  </si>
  <si>
    <t xml:space="preserve">上限值：             </t>
  </si>
  <si>
    <t>1mm</t>
    <phoneticPr fontId="1" type="noConversion"/>
  </si>
  <si>
    <t>下限值：</t>
  </si>
  <si>
    <t>0.8mm</t>
    <phoneticPr fontId="1" type="noConversion"/>
  </si>
  <si>
    <t>2.35mm</t>
    <phoneticPr fontId="1" type="noConversion"/>
  </si>
  <si>
    <t>3.35mm</t>
    <phoneticPr fontId="1" type="noConversion"/>
  </si>
  <si>
    <t>2.65mm</t>
    <phoneticPr fontId="1" type="noConversion"/>
  </si>
  <si>
    <t>3.05mm</t>
    <phoneticPr fontId="1" type="noConversion"/>
  </si>
  <si>
    <t>≤2</t>
    <phoneticPr fontId="1" type="noConversion"/>
  </si>
  <si>
    <t>王俊敏</t>
    <phoneticPr fontId="28" type="noConversion"/>
  </si>
  <si>
    <t xml:space="preserve">检验员：王俊敏 </t>
    <phoneticPr fontId="11" type="noConversion"/>
  </si>
  <si>
    <t>审核：</t>
    <phoneticPr fontId="11" type="noConversion"/>
  </si>
  <si>
    <t>————</t>
    <phoneticPr fontId="11" type="noConversion"/>
  </si>
  <si>
    <t>日期：</t>
    <phoneticPr fontId="11" type="noConversion"/>
  </si>
  <si>
    <r>
      <t>机械/电频率调整</t>
    </r>
    <r>
      <rPr>
        <sz val="9"/>
        <color indexed="8"/>
        <rFont val="宋体"/>
        <family val="3"/>
        <charset val="134"/>
      </rPr>
      <t>/HZ</t>
    </r>
    <phoneticPr fontId="11" type="noConversion"/>
  </si>
  <si>
    <r>
      <t xml:space="preserve">                                                                       W/DP QA-Q3005-2018.1</t>
    </r>
    <r>
      <rPr>
        <sz val="11"/>
        <color theme="1"/>
        <rFont val="宋体"/>
        <family val="2"/>
        <charset val="134"/>
        <scheme val="minor"/>
      </rPr>
      <t xml:space="preserve">
设备编号：                      </t>
    </r>
    <r>
      <rPr>
        <b/>
        <sz val="16"/>
        <color theme="1"/>
        <rFont val="宋体"/>
        <family val="3"/>
        <charset val="134"/>
        <scheme val="minor"/>
      </rPr>
      <t xml:space="preserve">无铅锡炉上锡测试记录表      </t>
    </r>
    <r>
      <rPr>
        <sz val="16"/>
        <color theme="1"/>
        <rFont val="宋体"/>
        <family val="3"/>
        <charset val="134"/>
        <scheme val="minor"/>
      </rPr>
      <t>No:</t>
    </r>
    <r>
      <rPr>
        <sz val="11"/>
        <color theme="1"/>
        <rFont val="宋体"/>
        <family val="3"/>
        <charset val="134"/>
        <scheme val="minor"/>
      </rPr>
      <t xml:space="preserve">    </t>
    </r>
    <phoneticPr fontId="1" type="noConversion"/>
  </si>
  <si>
    <t>序号</t>
    <phoneticPr fontId="1" type="noConversion"/>
  </si>
  <si>
    <t>日期</t>
    <phoneticPr fontId="1" type="noConversion"/>
  </si>
  <si>
    <t>品号</t>
    <phoneticPr fontId="1" type="noConversion"/>
  </si>
  <si>
    <t>名称/规格</t>
    <phoneticPr fontId="1" type="noConversion"/>
  </si>
  <si>
    <t>大普内部批次</t>
    <phoneticPr fontId="1" type="noConversion"/>
  </si>
  <si>
    <t>供应商（制造商）</t>
    <phoneticPr fontId="1" type="noConversion"/>
  </si>
  <si>
    <t>锡炉温度</t>
    <phoneticPr fontId="1" type="noConversion"/>
  </si>
  <si>
    <t>上锡数量</t>
    <phoneticPr fontId="1" type="noConversion"/>
  </si>
  <si>
    <t>上锡结果判定</t>
    <phoneticPr fontId="1" type="noConversion"/>
  </si>
  <si>
    <t>操作者</t>
    <phoneticPr fontId="1" type="noConversion"/>
  </si>
  <si>
    <t>SQE确认结果</t>
    <phoneticPr fontId="1" type="noConversion"/>
  </si>
  <si>
    <t>备注</t>
    <phoneticPr fontId="1" type="noConversion"/>
  </si>
  <si>
    <t>245±5</t>
    <phoneticPr fontId="1" type="noConversion"/>
  </si>
  <si>
    <t>良好</t>
    <phoneticPr fontId="1" type="noConversion"/>
  </si>
  <si>
    <t>王俊敏</t>
    <phoneticPr fontId="1" type="noConversion"/>
  </si>
  <si>
    <t>OK</t>
    <phoneticPr fontId="1" type="noConversion"/>
  </si>
  <si>
    <t>上锡成浸润状态</t>
    <phoneticPr fontId="1" type="noConversion"/>
  </si>
  <si>
    <t>-309.312</t>
    <phoneticPr fontId="1" type="noConversion"/>
  </si>
  <si>
    <t>309.312</t>
    <phoneticPr fontId="1" type="noConversion"/>
  </si>
  <si>
    <t>≤-130</t>
    <phoneticPr fontId="1" type="noConversion"/>
  </si>
  <si>
    <t>47pcs</t>
    <phoneticPr fontId="28" type="noConversion"/>
  </si>
  <si>
    <t>X32FBYE34368H2</t>
    <phoneticPr fontId="1" type="noConversion"/>
  </si>
  <si>
    <t>34.368MHZ</t>
    <phoneticPr fontId="28" type="noConversion"/>
  </si>
  <si>
    <t>品号:X32FBYE34368H2</t>
    <phoneticPr fontId="11" type="noConversion"/>
  </si>
  <si>
    <t>批号:20160608005</t>
    <phoneticPr fontId="11" type="noConversion"/>
  </si>
  <si>
    <t>检验日期：20210402</t>
    <phoneticPr fontId="11" type="noConversion"/>
  </si>
  <si>
    <t>结束日期：20210409</t>
    <phoneticPr fontId="11" type="noConversion"/>
  </si>
  <si>
    <r>
      <rPr>
        <sz val="10"/>
        <color indexed="8"/>
        <rFont val="宋体"/>
        <family val="3"/>
        <charset val="134"/>
      </rPr>
      <t>检验员：</t>
    </r>
    <r>
      <rPr>
        <sz val="10"/>
        <color indexed="8"/>
        <rFont val="Arial Narrow"/>
        <family val="2"/>
      </rPr>
      <t xml:space="preserve">     </t>
    </r>
    <r>
      <rPr>
        <sz val="10"/>
        <color indexed="8"/>
        <rFont val="宋体"/>
        <family val="3"/>
        <charset val="134"/>
      </rPr>
      <t>王俊敏</t>
    </r>
    <r>
      <rPr>
        <sz val="10"/>
        <color indexed="8"/>
        <rFont val="Arial Narrow"/>
        <family val="2"/>
      </rPr>
      <t xml:space="preserve">          </t>
    </r>
    <r>
      <rPr>
        <sz val="10"/>
        <color indexed="8"/>
        <rFont val="宋体"/>
        <family val="3"/>
        <charset val="134"/>
      </rPr>
      <t>日期：</t>
    </r>
    <r>
      <rPr>
        <sz val="10"/>
        <color indexed="8"/>
        <rFont val="Arial Narrow"/>
        <family val="2"/>
      </rPr>
      <t xml:space="preserve">      20210410   IQC</t>
    </r>
    <r>
      <rPr>
        <sz val="10"/>
        <color indexed="8"/>
        <rFont val="宋体"/>
        <family val="3"/>
        <charset val="134"/>
      </rPr>
      <t>组长：</t>
    </r>
    <r>
      <rPr>
        <sz val="10"/>
        <color indexed="8"/>
        <rFont val="Arial Narrow"/>
        <family val="2"/>
      </rPr>
      <t xml:space="preserve">                 </t>
    </r>
    <r>
      <rPr>
        <sz val="10"/>
        <color indexed="8"/>
        <rFont val="宋体"/>
        <family val="3"/>
        <charset val="134"/>
      </rPr>
      <t>审核日期：</t>
    </r>
    <r>
      <rPr>
        <sz val="10"/>
        <color indexed="8"/>
        <rFont val="Arial Narrow"/>
        <family val="2"/>
      </rPr>
      <t xml:space="preserve">  </t>
    </r>
    <phoneticPr fontId="11" type="noConversion"/>
  </si>
  <si>
    <t>条码/层/位</t>
  </si>
  <si>
    <t>frq_25</t>
  </si>
  <si>
    <t>frq_-43</t>
  </si>
  <si>
    <t>frq_-40</t>
  </si>
  <si>
    <t>frq_-35</t>
  </si>
  <si>
    <t>frq_-30</t>
  </si>
  <si>
    <t>frq_-25</t>
  </si>
  <si>
    <t>frq_-20</t>
  </si>
  <si>
    <t>frq_-15</t>
  </si>
  <si>
    <t>frq_-10</t>
  </si>
  <si>
    <t>frq_-5</t>
  </si>
  <si>
    <t>frq_0</t>
  </si>
  <si>
    <t>frq_15</t>
  </si>
  <si>
    <t>frq_20</t>
  </si>
  <si>
    <t>frq_30</t>
  </si>
  <si>
    <t>frq_35</t>
  </si>
  <si>
    <t>frq_45</t>
  </si>
  <si>
    <t>frq_55</t>
  </si>
  <si>
    <t>frq_60</t>
  </si>
  <si>
    <t>frq_70</t>
  </si>
  <si>
    <t>frq_80</t>
  </si>
  <si>
    <t>frq_85</t>
  </si>
  <si>
    <t>frq_87</t>
  </si>
  <si>
    <t>NoBarCode-2021040808-1-1/1/1</t>
  </si>
  <si>
    <t>NoBarCode-2021040808-1-2/1/2</t>
  </si>
  <si>
    <t>NoBarCode-2021040808-1-5/1/5</t>
  </si>
  <si>
    <t>NoBarCode-2021040808-1-6/1/6</t>
  </si>
  <si>
    <t>NoBarCode-2021040808-1-7/1/7</t>
  </si>
  <si>
    <t>NoBarCode-2021040808-1-8/1/8</t>
  </si>
  <si>
    <t>NoBarCode-2021040808-1-9/1/9</t>
  </si>
  <si>
    <t>NoBarCode-2021040808-1-10/1/10</t>
  </si>
  <si>
    <t>NoBarCode-2021040808-1-11/1/11</t>
  </si>
  <si>
    <t>NoBarCode-2021040808-1-12/1/12</t>
  </si>
  <si>
    <t>NoBarCode-2021040808-1-15/1/15</t>
  </si>
  <si>
    <t>NoBarCode-2021040808-1-16/1/16</t>
  </si>
  <si>
    <t>NoBarCode-2021040808-1-18/1/18</t>
  </si>
  <si>
    <t>NoBarCode-2021040808-1-19/1/19</t>
  </si>
  <si>
    <t>NoBarCode-2021040808-1-20/1/20</t>
  </si>
  <si>
    <t>NoBarCode-2021040808-1-21/1/21</t>
  </si>
  <si>
    <t>NoBarCode-2021040808-1-22/1/22</t>
  </si>
  <si>
    <t>NoBarCode-2021040808-1-23/1/23</t>
  </si>
  <si>
    <t>NoBarCode-2021040808-1-24/1/24</t>
  </si>
  <si>
    <t>NoBarCode-2021040808-1-25/1/25</t>
  </si>
  <si>
    <t>X32FBYF34368H2</t>
    <phoneticPr fontId="1" type="noConversion"/>
  </si>
  <si>
    <t xml:space="preserve">                                              判定标准： -40～-30  ±1000ppb   -30～+85  ±500ppb </t>
    <phoneticPr fontId="11" type="noConversion"/>
  </si>
  <si>
    <t>2021.04.08</t>
    <phoneticPr fontId="1" type="noConversion"/>
  </si>
  <si>
    <t>检验员Inspector:王俊敏            日期Date：20210402                                      审核Audit：                日期Date：</t>
    <phoneticPr fontId="11" type="noConversion"/>
  </si>
  <si>
    <t>34368000±51.552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</si>
</sst>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.000_ "/>
  </numFmts>
  <fonts count="36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0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0"/>
      <name val="Arial"/>
      <family val="2"/>
    </font>
    <font>
      <sz val="9"/>
      <color theme="1"/>
      <name val="宋体"/>
      <family val="3"/>
      <charset val="134"/>
    </font>
    <font>
      <sz val="9"/>
      <color theme="1"/>
      <name val="Arial Narrow"/>
      <family val="2"/>
    </font>
    <font>
      <sz val="10"/>
      <color theme="1"/>
      <name val="Arial Narrow"/>
      <family val="2"/>
    </font>
    <font>
      <sz val="10"/>
      <color theme="1"/>
      <name val="宋体"/>
      <family val="3"/>
      <charset val="134"/>
    </font>
    <font>
      <sz val="9"/>
      <color rgb="FFFF0000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0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9"/>
      <color indexed="8"/>
      <name val="宋体"/>
      <family val="3"/>
      <charset val="134"/>
    </font>
    <font>
      <sz val="10"/>
      <name val="宋体"/>
      <family val="3"/>
      <charset val="134"/>
    </font>
    <font>
      <b/>
      <sz val="10"/>
      <color theme="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sz val="26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  <font>
      <sz val="9"/>
      <color theme="1"/>
      <name val="宋体"/>
      <family val="2"/>
      <charset val="134"/>
      <scheme val="minor"/>
    </font>
    <font>
      <sz val="10"/>
      <color indexed="8"/>
      <name val="Arial Narrow"/>
      <family val="2"/>
    </font>
    <font>
      <sz val="10.5"/>
      <color indexed="8"/>
      <name val="宋体"/>
      <family val="3"/>
      <charset val="134"/>
    </font>
    <font>
      <sz val="24"/>
      <color indexed="8"/>
      <name val="宋体"/>
      <family val="3"/>
      <charset val="134"/>
    </font>
    <font>
      <sz val="9"/>
      <name val="宋体"/>
      <family val="3"/>
      <charset val="134"/>
    </font>
    <font>
      <sz val="11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sz val="16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sz val="12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7"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/>
    <xf numFmtId="0" fontId="3" fillId="0" borderId="0">
      <alignment vertical="center"/>
    </xf>
    <xf numFmtId="0" fontId="17" fillId="0" borderId="0">
      <alignment vertical="center"/>
    </xf>
    <xf numFmtId="0" fontId="35" fillId="0" borderId="0"/>
  </cellStyleXfs>
  <cellXfs count="131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2" xfId="0" applyBorder="1">
      <alignment vertical="center"/>
    </xf>
    <xf numFmtId="0" fontId="9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3" fillId="0" borderId="2" xfId="2" applyFont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7" fillId="0" borderId="0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left" vertical="top"/>
    </xf>
    <xf numFmtId="0" fontId="8" fillId="0" borderId="0" xfId="0" applyFont="1" applyAlignment="1">
      <alignment vertical="center"/>
    </xf>
    <xf numFmtId="0" fontId="17" fillId="0" borderId="0" xfId="5">
      <alignment vertical="center"/>
    </xf>
    <xf numFmtId="0" fontId="18" fillId="0" borderId="0" xfId="5" applyFont="1" applyAlignment="1">
      <alignment horizontal="center" vertical="center"/>
    </xf>
    <xf numFmtId="0" fontId="17" fillId="0" borderId="0" xfId="5" applyAlignment="1">
      <alignment horizontal="center" vertical="center"/>
    </xf>
    <xf numFmtId="176" fontId="17" fillId="0" borderId="0" xfId="5" applyNumberFormat="1" applyAlignment="1">
      <alignment horizontal="center" vertical="center"/>
    </xf>
    <xf numFmtId="0" fontId="17" fillId="0" borderId="4" xfId="5" applyBorder="1" applyAlignment="1">
      <alignment horizontal="center" vertical="center"/>
    </xf>
    <xf numFmtId="176" fontId="17" fillId="0" borderId="1" xfId="5" applyNumberFormat="1" applyBorder="1" applyAlignment="1">
      <alignment horizontal="center" vertical="center"/>
    </xf>
    <xf numFmtId="0" fontId="17" fillId="0" borderId="1" xfId="5" applyBorder="1" applyAlignment="1">
      <alignment horizontal="center" vertical="center"/>
    </xf>
    <xf numFmtId="0" fontId="17" fillId="0" borderId="2" xfId="5" applyBorder="1" applyAlignment="1">
      <alignment horizontal="center" vertical="center"/>
    </xf>
    <xf numFmtId="176" fontId="17" fillId="0" borderId="2" xfId="5" applyNumberFormat="1" applyBorder="1" applyAlignment="1">
      <alignment horizontal="center" vertical="center"/>
    </xf>
    <xf numFmtId="0" fontId="20" fillId="0" borderId="0" xfId="5" applyFont="1" applyAlignment="1">
      <alignment horizontal="center" vertical="center"/>
    </xf>
    <xf numFmtId="0" fontId="20" fillId="0" borderId="7" xfId="5" applyFont="1" applyBorder="1" applyAlignment="1">
      <alignment horizontal="center" vertical="center"/>
    </xf>
    <xf numFmtId="0" fontId="23" fillId="0" borderId="0" xfId="5" applyFont="1" applyAlignment="1">
      <alignment horizontal="center"/>
    </xf>
    <xf numFmtId="176" fontId="21" fillId="0" borderId="0" xfId="5" applyNumberFormat="1" applyFont="1" applyAlignment="1">
      <alignment vertical="center"/>
    </xf>
    <xf numFmtId="0" fontId="21" fillId="0" borderId="0" xfId="5" applyFont="1" applyAlignment="1">
      <alignment vertical="center"/>
    </xf>
    <xf numFmtId="0" fontId="10" fillId="0" borderId="2" xfId="0" applyFont="1" applyBorder="1" applyAlignment="1">
      <alignment horizontal="center" vertical="center" wrapText="1"/>
    </xf>
    <xf numFmtId="0" fontId="19" fillId="0" borderId="2" xfId="5" applyFont="1" applyBorder="1" applyAlignment="1">
      <alignment vertical="center"/>
    </xf>
    <xf numFmtId="176" fontId="19" fillId="0" borderId="2" xfId="5" applyNumberFormat="1" applyFont="1" applyBorder="1" applyAlignment="1">
      <alignment horizontal="left" vertical="center"/>
    </xf>
    <xf numFmtId="0" fontId="2" fillId="0" borderId="0" xfId="5" applyFont="1" applyAlignment="1">
      <alignment horizontal="center" vertical="center"/>
    </xf>
    <xf numFmtId="0" fontId="2" fillId="0" borderId="0" xfId="5" applyFont="1">
      <alignment vertical="center"/>
    </xf>
    <xf numFmtId="0" fontId="24" fillId="0" borderId="2" xfId="0" applyFont="1" applyBorder="1" applyAlignment="1">
      <alignment horizontal="center" vertical="center"/>
    </xf>
    <xf numFmtId="0" fontId="24" fillId="0" borderId="2" xfId="0" applyFont="1" applyBorder="1">
      <alignment vertical="center"/>
    </xf>
    <xf numFmtId="0" fontId="24" fillId="0" borderId="2" xfId="0" applyFont="1" applyFill="1" applyBorder="1">
      <alignment vertical="center"/>
    </xf>
    <xf numFmtId="0" fontId="24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2" xfId="0" applyFont="1" applyBorder="1">
      <alignment vertical="center"/>
    </xf>
    <xf numFmtId="0" fontId="10" fillId="0" borderId="2" xfId="0" applyFont="1" applyFill="1" applyBorder="1">
      <alignment vertical="center"/>
    </xf>
    <xf numFmtId="0" fontId="12" fillId="0" borderId="10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10" fillId="0" borderId="0" xfId="0" applyFont="1" applyBorder="1">
      <alignment vertical="center"/>
    </xf>
    <xf numFmtId="0" fontId="29" fillId="0" borderId="2" xfId="0" applyFont="1" applyBorder="1" applyAlignment="1">
      <alignment horizontal="center" vertical="center" wrapText="1"/>
    </xf>
    <xf numFmtId="49" fontId="29" fillId="0" borderId="2" xfId="0" applyNumberFormat="1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49" fontId="30" fillId="0" borderId="0" xfId="0" applyNumberFormat="1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30" fillId="0" borderId="0" xfId="0" applyFont="1" applyAlignment="1">
      <alignment horizontal="left" vertical="center"/>
    </xf>
    <xf numFmtId="0" fontId="29" fillId="0" borderId="0" xfId="0" applyFont="1" applyAlignment="1">
      <alignment horizontal="center" vertical="center"/>
    </xf>
    <xf numFmtId="0" fontId="29" fillId="0" borderId="13" xfId="0" applyFont="1" applyBorder="1" applyAlignment="1">
      <alignment horizontal="center" vertical="center"/>
    </xf>
    <xf numFmtId="0" fontId="14" fillId="0" borderId="0" xfId="5" applyFont="1" applyAlignment="1">
      <alignment horizontal="center" vertical="center"/>
    </xf>
    <xf numFmtId="20" fontId="29" fillId="0" borderId="2" xfId="0" applyNumberFormat="1" applyFont="1" applyBorder="1" applyAlignment="1">
      <alignment horizontal="center" vertical="center" wrapText="1"/>
    </xf>
    <xf numFmtId="0" fontId="12" fillId="0" borderId="2" xfId="0" applyFont="1" applyBorder="1" applyAlignment="1">
      <alignment vertical="center" wrapText="1"/>
    </xf>
    <xf numFmtId="0" fontId="12" fillId="0" borderId="10" xfId="0" applyFont="1" applyBorder="1" applyAlignment="1">
      <alignment horizontal="center" vertical="center" wrapText="1"/>
    </xf>
    <xf numFmtId="0" fontId="19" fillId="0" borderId="12" xfId="1" applyFont="1" applyBorder="1" applyAlignment="1">
      <alignment vertical="top"/>
    </xf>
    <xf numFmtId="0" fontId="2" fillId="0" borderId="0" xfId="1" applyFont="1" applyBorder="1" applyAlignment="1">
      <alignment vertical="top"/>
    </xf>
    <xf numFmtId="0" fontId="2" fillId="0" borderId="14" xfId="1" applyFont="1" applyBorder="1" applyAlignment="1">
      <alignment vertical="top"/>
    </xf>
    <xf numFmtId="0" fontId="0" fillId="0" borderId="14" xfId="0" applyBorder="1">
      <alignment vertical="center"/>
    </xf>
    <xf numFmtId="0" fontId="19" fillId="0" borderId="6" xfId="1" applyFont="1" applyBorder="1" applyAlignment="1">
      <alignment vertical="center"/>
    </xf>
    <xf numFmtId="0" fontId="2" fillId="0" borderId="13" xfId="1" applyFont="1" applyBorder="1" applyAlignment="1">
      <alignment vertical="center"/>
    </xf>
    <xf numFmtId="0" fontId="0" fillId="0" borderId="13" xfId="0" applyBorder="1">
      <alignment vertical="center"/>
    </xf>
    <xf numFmtId="0" fontId="19" fillId="0" borderId="0" xfId="5" applyFont="1" applyAlignment="1">
      <alignment vertical="center"/>
    </xf>
    <xf numFmtId="0" fontId="32" fillId="0" borderId="2" xfId="1" applyFont="1" applyBorder="1" applyAlignment="1">
      <alignment horizontal="center" vertical="center" wrapText="1"/>
    </xf>
    <xf numFmtId="0" fontId="32" fillId="0" borderId="2" xfId="1" applyFont="1" applyBorder="1" applyAlignment="1">
      <alignment horizontal="left" vertical="center" wrapText="1"/>
    </xf>
    <xf numFmtId="0" fontId="32" fillId="0" borderId="2" xfId="1" applyFont="1" applyBorder="1" applyAlignment="1">
      <alignment horizontal="center" vertical="center"/>
    </xf>
    <xf numFmtId="0" fontId="32" fillId="0" borderId="2" xfId="1" applyFont="1" applyBorder="1">
      <alignment vertical="center"/>
    </xf>
    <xf numFmtId="0" fontId="12" fillId="0" borderId="10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12" fillId="0" borderId="10" xfId="0" applyFont="1" applyBorder="1" applyAlignment="1">
      <alignment horizontal="center" vertical="center" wrapText="1"/>
    </xf>
    <xf numFmtId="176" fontId="0" fillId="0" borderId="2" xfId="0" applyNumberFormat="1" applyBorder="1" applyAlignment="1">
      <alignment horizontal="center" vertical="center"/>
    </xf>
    <xf numFmtId="49" fontId="12" fillId="0" borderId="10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34" fillId="0" borderId="21" xfId="0" applyFont="1" applyBorder="1" applyAlignment="1">
      <alignment horizontal="center" vertical="center"/>
    </xf>
    <xf numFmtId="0" fontId="34" fillId="0" borderId="22" xfId="0" applyFont="1" applyBorder="1" applyAlignment="1">
      <alignment horizontal="center" vertical="center"/>
    </xf>
    <xf numFmtId="0" fontId="34" fillId="0" borderId="23" xfId="0" applyFont="1" applyBorder="1" applyAlignment="1">
      <alignment horizontal="center" vertical="center"/>
    </xf>
    <xf numFmtId="0" fontId="34" fillId="0" borderId="24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 wrapText="1"/>
    </xf>
    <xf numFmtId="0" fontId="19" fillId="0" borderId="2" xfId="5" applyFont="1" applyBorder="1" applyAlignment="1">
      <alignment horizontal="left" vertical="center"/>
    </xf>
    <xf numFmtId="0" fontId="12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2" fillId="0" borderId="2" xfId="1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26" fillId="0" borderId="0" xfId="0" applyFont="1" applyAlignment="1">
      <alignment horizontal="left" vertical="top" wrapText="1"/>
    </xf>
    <xf numFmtId="0" fontId="30" fillId="0" borderId="0" xfId="0" applyFont="1" applyAlignment="1">
      <alignment horizontal="left" vertical="center"/>
    </xf>
    <xf numFmtId="0" fontId="29" fillId="0" borderId="10" xfId="0" applyFont="1" applyBorder="1" applyAlignment="1">
      <alignment horizontal="center" vertical="center" wrapText="1"/>
    </xf>
    <xf numFmtId="0" fontId="29" fillId="0" borderId="9" xfId="0" applyFont="1" applyBorder="1" applyAlignment="1">
      <alignment horizontal="center" vertical="center" wrapText="1"/>
    </xf>
    <xf numFmtId="0" fontId="29" fillId="0" borderId="8" xfId="0" applyFont="1" applyBorder="1" applyAlignment="1">
      <alignment horizontal="center" vertical="center" wrapText="1"/>
    </xf>
    <xf numFmtId="0" fontId="10" fillId="0" borderId="0" xfId="5" applyFont="1" applyAlignment="1">
      <alignment horizontal="left" vertical="center"/>
    </xf>
    <xf numFmtId="0" fontId="17" fillId="0" borderId="0" xfId="5" applyAlignment="1">
      <alignment horizontal="left" vertical="center"/>
    </xf>
    <xf numFmtId="0" fontId="22" fillId="0" borderId="0" xfId="5" applyFont="1" applyAlignment="1">
      <alignment horizontal="center" vertical="center"/>
    </xf>
    <xf numFmtId="0" fontId="3" fillId="0" borderId="2" xfId="5" applyFont="1" applyBorder="1" applyAlignment="1">
      <alignment horizontal="left" vertical="center"/>
    </xf>
    <xf numFmtId="0" fontId="17" fillId="0" borderId="3" xfId="5" applyBorder="1" applyAlignment="1">
      <alignment horizontal="left" vertical="center"/>
    </xf>
    <xf numFmtId="0" fontId="25" fillId="0" borderId="8" xfId="5" applyFont="1" applyBorder="1" applyAlignment="1">
      <alignment horizontal="left" vertical="center"/>
    </xf>
    <xf numFmtId="0" fontId="19" fillId="0" borderId="2" xfId="5" applyFont="1" applyBorder="1" applyAlignment="1">
      <alignment horizontal="left" vertical="center"/>
    </xf>
    <xf numFmtId="0" fontId="21" fillId="0" borderId="2" xfId="5" applyFont="1" applyBorder="1" applyAlignment="1">
      <alignment horizontal="left" vertical="center"/>
    </xf>
    <xf numFmtId="0" fontId="31" fillId="0" borderId="3" xfId="1" applyFont="1" applyBorder="1" applyAlignment="1">
      <alignment horizontal="center" vertical="center"/>
    </xf>
    <xf numFmtId="0" fontId="31" fillId="0" borderId="1" xfId="1" applyFont="1" applyBorder="1" applyAlignment="1">
      <alignment horizontal="center" vertical="center"/>
    </xf>
    <xf numFmtId="0" fontId="31" fillId="0" borderId="4" xfId="1" applyFont="1" applyBorder="1" applyAlignment="1">
      <alignment horizontal="center" vertical="center"/>
    </xf>
    <xf numFmtId="0" fontId="3" fillId="0" borderId="15" xfId="0" applyFont="1" applyBorder="1" applyAlignment="1">
      <alignment horizontal="left" vertical="center" wrapText="1"/>
    </xf>
    <xf numFmtId="0" fontId="0" fillId="0" borderId="16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24" fillId="0" borderId="8" xfId="0" applyFont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</cellXfs>
  <cellStyles count="7">
    <cellStyle name="常规" xfId="0" builtinId="0"/>
    <cellStyle name="常规 2" xfId="3"/>
    <cellStyle name="常规 3" xfId="1"/>
    <cellStyle name="常规 4" xfId="2"/>
    <cellStyle name="常规 5" xfId="4"/>
    <cellStyle name="常规 6" xfId="5"/>
    <cellStyle name="常规 7" xfId="6"/>
  </cellStyles>
  <dxfs count="151"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wmf"/><Relationship Id="rId2" Type="http://schemas.openxmlformats.org/officeDocument/2006/relationships/image" Target="../media/image2.wmf"/><Relationship Id="rId1" Type="http://schemas.openxmlformats.org/officeDocument/2006/relationships/image" Target="../media/image1.wmf"/><Relationship Id="rId4" Type="http://schemas.openxmlformats.org/officeDocument/2006/relationships/image" Target="../media/image4.w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jpe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7.wmf"/><Relationship Id="rId2" Type="http://schemas.openxmlformats.org/officeDocument/2006/relationships/image" Target="../media/image6.wmf"/><Relationship Id="rId1" Type="http://schemas.openxmlformats.org/officeDocument/2006/relationships/image" Target="../media/image5.wmf"/><Relationship Id="rId4" Type="http://schemas.openxmlformats.org/officeDocument/2006/relationships/image" Target="../media/image8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704850</xdr:colOff>
      <xdr:row>6</xdr:row>
      <xdr:rowOff>0</xdr:rowOff>
    </xdr:from>
    <xdr:to>
      <xdr:col>4</xdr:col>
      <xdr:colOff>895350</xdr:colOff>
      <xdr:row>6</xdr:row>
      <xdr:rowOff>0</xdr:rowOff>
    </xdr:to>
    <xdr:pic>
      <xdr:nvPicPr>
        <xdr:cNvPr id="2" name="Object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10025" y="3019425"/>
          <a:ext cx="190500" cy="0"/>
        </a:xfrm>
        <a:prstGeom prst="rect">
          <a:avLst/>
        </a:prstGeom>
        <a:noFill/>
      </xdr:spPr>
    </xdr:pic>
    <xdr:clientData/>
  </xdr:twoCellAnchor>
  <xdr:twoCellAnchor>
    <xdr:from>
      <xdr:col>4</xdr:col>
      <xdr:colOff>685800</xdr:colOff>
      <xdr:row>6</xdr:row>
      <xdr:rowOff>0</xdr:rowOff>
    </xdr:from>
    <xdr:to>
      <xdr:col>4</xdr:col>
      <xdr:colOff>876300</xdr:colOff>
      <xdr:row>6</xdr:row>
      <xdr:rowOff>0</xdr:rowOff>
    </xdr:to>
    <xdr:pic>
      <xdr:nvPicPr>
        <xdr:cNvPr id="3" name="Object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990975" y="3019425"/>
          <a:ext cx="190500" cy="0"/>
        </a:xfrm>
        <a:prstGeom prst="rect">
          <a:avLst/>
        </a:prstGeom>
        <a:noFill/>
      </xdr:spPr>
    </xdr:pic>
    <xdr:clientData/>
  </xdr:twoCellAnchor>
  <xdr:twoCellAnchor>
    <xdr:from>
      <xdr:col>4</xdr:col>
      <xdr:colOff>704850</xdr:colOff>
      <xdr:row>6</xdr:row>
      <xdr:rowOff>0</xdr:rowOff>
    </xdr:from>
    <xdr:to>
      <xdr:col>4</xdr:col>
      <xdr:colOff>895350</xdr:colOff>
      <xdr:row>6</xdr:row>
      <xdr:rowOff>0</xdr:rowOff>
    </xdr:to>
    <xdr:pic>
      <xdr:nvPicPr>
        <xdr:cNvPr id="4" name="Object 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010025" y="3019425"/>
          <a:ext cx="190500" cy="0"/>
        </a:xfrm>
        <a:prstGeom prst="rect">
          <a:avLst/>
        </a:prstGeom>
        <a:noFill/>
      </xdr:spPr>
    </xdr:pic>
    <xdr:clientData/>
  </xdr:twoCellAnchor>
  <xdr:twoCellAnchor>
    <xdr:from>
      <xdr:col>4</xdr:col>
      <xdr:colOff>714375</xdr:colOff>
      <xdr:row>6</xdr:row>
      <xdr:rowOff>0</xdr:rowOff>
    </xdr:from>
    <xdr:to>
      <xdr:col>4</xdr:col>
      <xdr:colOff>904875</xdr:colOff>
      <xdr:row>6</xdr:row>
      <xdr:rowOff>0</xdr:rowOff>
    </xdr:to>
    <xdr:pic>
      <xdr:nvPicPr>
        <xdr:cNvPr id="5" name="Object 4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4019550" y="3019425"/>
          <a:ext cx="190500" cy="0"/>
        </a:xfrm>
        <a:prstGeom prst="rect">
          <a:avLst/>
        </a:prstGeom>
        <a:noFill/>
      </xdr:spPr>
    </xdr:pic>
    <xdr:clientData/>
  </xdr:twoCellAnchor>
  <xdr:twoCellAnchor>
    <xdr:from>
      <xdr:col>4</xdr:col>
      <xdr:colOff>704850</xdr:colOff>
      <xdr:row>6</xdr:row>
      <xdr:rowOff>0</xdr:rowOff>
    </xdr:from>
    <xdr:to>
      <xdr:col>4</xdr:col>
      <xdr:colOff>895350</xdr:colOff>
      <xdr:row>6</xdr:row>
      <xdr:rowOff>0</xdr:rowOff>
    </xdr:to>
    <xdr:pic>
      <xdr:nvPicPr>
        <xdr:cNvPr id="6" name="Object 5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4010025" y="3019425"/>
          <a:ext cx="190500" cy="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0</xdr:row>
      <xdr:rowOff>19050</xdr:rowOff>
    </xdr:from>
    <xdr:to>
      <xdr:col>6</xdr:col>
      <xdr:colOff>66675</xdr:colOff>
      <xdr:row>1</xdr:row>
      <xdr:rowOff>28575</xdr:rowOff>
    </xdr:to>
    <xdr:pic>
      <xdr:nvPicPr>
        <xdr:cNvPr id="2" name="Picture 1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" y="19050"/>
          <a:ext cx="120015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5.bin"/><Relationship Id="rId13" Type="http://schemas.openxmlformats.org/officeDocument/2006/relationships/oleObject" Target="../embeddings/oleObject10.bin"/><Relationship Id="rId18" Type="http://schemas.openxmlformats.org/officeDocument/2006/relationships/oleObject" Target="../embeddings/oleObject15.bin"/><Relationship Id="rId3" Type="http://schemas.openxmlformats.org/officeDocument/2006/relationships/vmlDrawing" Target="../drawings/vmlDrawing1.vml"/><Relationship Id="rId21" Type="http://schemas.openxmlformats.org/officeDocument/2006/relationships/oleObject" Target="../embeddings/oleObject18.bin"/><Relationship Id="rId7" Type="http://schemas.openxmlformats.org/officeDocument/2006/relationships/oleObject" Target="../embeddings/oleObject4.bin"/><Relationship Id="rId12" Type="http://schemas.openxmlformats.org/officeDocument/2006/relationships/oleObject" Target="../embeddings/oleObject9.bin"/><Relationship Id="rId17" Type="http://schemas.openxmlformats.org/officeDocument/2006/relationships/oleObject" Target="../embeddings/oleObject14.bin"/><Relationship Id="rId2" Type="http://schemas.openxmlformats.org/officeDocument/2006/relationships/drawing" Target="../drawings/drawing1.xml"/><Relationship Id="rId16" Type="http://schemas.openxmlformats.org/officeDocument/2006/relationships/oleObject" Target="../embeddings/oleObject13.bin"/><Relationship Id="rId20" Type="http://schemas.openxmlformats.org/officeDocument/2006/relationships/oleObject" Target="../embeddings/oleObject17.bin"/><Relationship Id="rId1" Type="http://schemas.openxmlformats.org/officeDocument/2006/relationships/printerSettings" Target="../printerSettings/printerSettings3.bin"/><Relationship Id="rId6" Type="http://schemas.openxmlformats.org/officeDocument/2006/relationships/oleObject" Target="../embeddings/oleObject3.bin"/><Relationship Id="rId11" Type="http://schemas.openxmlformats.org/officeDocument/2006/relationships/oleObject" Target="../embeddings/oleObject8.bin"/><Relationship Id="rId5" Type="http://schemas.openxmlformats.org/officeDocument/2006/relationships/oleObject" Target="../embeddings/oleObject2.bin"/><Relationship Id="rId15" Type="http://schemas.openxmlformats.org/officeDocument/2006/relationships/oleObject" Target="../embeddings/oleObject12.bin"/><Relationship Id="rId23" Type="http://schemas.openxmlformats.org/officeDocument/2006/relationships/oleObject" Target="../embeddings/oleObject20.bin"/><Relationship Id="rId10" Type="http://schemas.openxmlformats.org/officeDocument/2006/relationships/oleObject" Target="../embeddings/oleObject7.bin"/><Relationship Id="rId19" Type="http://schemas.openxmlformats.org/officeDocument/2006/relationships/oleObject" Target="../embeddings/oleObject16.bin"/><Relationship Id="rId4" Type="http://schemas.openxmlformats.org/officeDocument/2006/relationships/oleObject" Target="../embeddings/oleObject1.bin"/><Relationship Id="rId9" Type="http://schemas.openxmlformats.org/officeDocument/2006/relationships/oleObject" Target="../embeddings/oleObject6.bin"/><Relationship Id="rId14" Type="http://schemas.openxmlformats.org/officeDocument/2006/relationships/oleObject" Target="../embeddings/oleObject11.bin"/><Relationship Id="rId22" Type="http://schemas.openxmlformats.org/officeDocument/2006/relationships/oleObject" Target="../embeddings/oleObject1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W56"/>
  <sheetViews>
    <sheetView showGridLines="0" tabSelected="1" workbookViewId="0">
      <selection activeCell="G22" sqref="G22"/>
    </sheetView>
  </sheetViews>
  <sheetFormatPr defaultRowHeight="13.5"/>
  <cols>
    <col min="1" max="1" width="4.625" customWidth="1"/>
    <col min="2" max="2" width="7.25" customWidth="1"/>
    <col min="3" max="3" width="15.125" customWidth="1"/>
    <col min="4" max="5" width="14.625" customWidth="1"/>
    <col min="6" max="6" width="5.375" customWidth="1"/>
    <col min="7" max="7" width="4.75" customWidth="1"/>
    <col min="8" max="8" width="10" customWidth="1"/>
    <col min="9" max="13" width="6.625" customWidth="1"/>
    <col min="14" max="14" width="12.125" customWidth="1"/>
    <col min="15" max="17" width="5.75" customWidth="1"/>
    <col min="18" max="19" width="7.25" customWidth="1"/>
    <col min="20" max="20" width="6.25" hidden="1" customWidth="1"/>
    <col min="21" max="21" width="5.25" customWidth="1"/>
  </cols>
  <sheetData>
    <row r="1" spans="1:21" ht="24.75" customHeight="1">
      <c r="A1" s="13" t="s">
        <v>1</v>
      </c>
      <c r="B1" s="13"/>
      <c r="C1" s="13"/>
      <c r="D1" s="13"/>
      <c r="F1" s="98" t="s">
        <v>2</v>
      </c>
      <c r="G1" s="98"/>
      <c r="H1" s="98"/>
      <c r="I1" s="98"/>
      <c r="J1" s="98"/>
      <c r="K1" s="98"/>
      <c r="L1" s="98"/>
      <c r="M1" s="98"/>
      <c r="N1" s="98"/>
      <c r="O1" s="98"/>
      <c r="P1" s="98"/>
      <c r="Q1" s="99" t="s">
        <v>3</v>
      </c>
      <c r="R1" s="99"/>
      <c r="S1" s="99"/>
      <c r="T1" s="99"/>
      <c r="U1" s="99"/>
    </row>
    <row r="2" spans="1:21" ht="22.5" customHeight="1">
      <c r="A2" s="12" t="s">
        <v>0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9"/>
      <c r="N2" s="10"/>
      <c r="O2" s="10"/>
      <c r="R2" s="9" t="s">
        <v>4</v>
      </c>
    </row>
    <row r="3" spans="1:21" ht="24.75" customHeight="1">
      <c r="A3" s="87" t="s">
        <v>5</v>
      </c>
      <c r="B3" s="87" t="s">
        <v>6</v>
      </c>
      <c r="C3" s="90" t="s">
        <v>7</v>
      </c>
      <c r="D3" s="92" t="s">
        <v>79</v>
      </c>
      <c r="E3" s="93"/>
      <c r="F3" s="96" t="s">
        <v>8</v>
      </c>
      <c r="G3" s="105" t="s">
        <v>9</v>
      </c>
      <c r="H3" s="105"/>
      <c r="I3" s="105"/>
      <c r="J3" s="105"/>
      <c r="K3" s="105"/>
      <c r="L3" s="105"/>
      <c r="M3" s="105"/>
      <c r="N3" s="8" t="s">
        <v>10</v>
      </c>
      <c r="O3" s="100" t="s">
        <v>11</v>
      </c>
      <c r="P3" s="100"/>
      <c r="Q3" s="101" t="s">
        <v>12</v>
      </c>
      <c r="R3" s="101" t="s">
        <v>13</v>
      </c>
      <c r="S3" s="102" t="s">
        <v>14</v>
      </c>
      <c r="T3" s="87" t="s">
        <v>15</v>
      </c>
      <c r="U3" s="87" t="s">
        <v>16</v>
      </c>
    </row>
    <row r="4" spans="1:21" ht="24.75" customHeight="1">
      <c r="A4" s="88"/>
      <c r="B4" s="89"/>
      <c r="C4" s="91"/>
      <c r="D4" s="94"/>
      <c r="E4" s="95"/>
      <c r="F4" s="97"/>
      <c r="G4" s="6" t="s">
        <v>17</v>
      </c>
      <c r="H4" s="6" t="s">
        <v>18</v>
      </c>
      <c r="I4" s="6" t="s">
        <v>19</v>
      </c>
      <c r="J4" s="6" t="s">
        <v>20</v>
      </c>
      <c r="K4" s="6" t="s">
        <v>21</v>
      </c>
      <c r="L4" s="7" t="s">
        <v>22</v>
      </c>
      <c r="M4" s="6" t="s">
        <v>23</v>
      </c>
      <c r="N4" s="102" t="s">
        <v>24</v>
      </c>
      <c r="O4" s="5" t="s">
        <v>25</v>
      </c>
      <c r="P4" s="5" t="s">
        <v>26</v>
      </c>
      <c r="Q4" s="101"/>
      <c r="R4" s="101"/>
      <c r="S4" s="103"/>
      <c r="T4" s="88"/>
      <c r="U4" s="88"/>
    </row>
    <row r="5" spans="1:21" ht="20.25" customHeight="1">
      <c r="A5" s="88"/>
      <c r="B5" s="68" t="s">
        <v>73</v>
      </c>
      <c r="C5" s="81" t="s">
        <v>156</v>
      </c>
      <c r="D5" s="72" t="s">
        <v>98</v>
      </c>
      <c r="E5" s="72" t="s">
        <v>99</v>
      </c>
      <c r="F5" s="40" t="s">
        <v>27</v>
      </c>
      <c r="G5" s="55" t="s">
        <v>27</v>
      </c>
      <c r="H5" s="79" t="s">
        <v>27</v>
      </c>
      <c r="I5" s="79" t="s">
        <v>27</v>
      </c>
      <c r="J5" s="54" t="s">
        <v>100</v>
      </c>
      <c r="K5" s="79" t="s">
        <v>27</v>
      </c>
      <c r="L5" s="79" t="s">
        <v>27</v>
      </c>
      <c r="M5" s="79" t="s">
        <v>27</v>
      </c>
      <c r="N5" s="104"/>
      <c r="O5" s="40" t="s">
        <v>27</v>
      </c>
      <c r="P5" s="40" t="s">
        <v>27</v>
      </c>
      <c r="Q5" s="70" t="s">
        <v>27</v>
      </c>
      <c r="R5" s="70" t="s">
        <v>27</v>
      </c>
      <c r="S5" s="41" t="s">
        <v>28</v>
      </c>
      <c r="T5" s="42"/>
      <c r="U5" s="88"/>
    </row>
    <row r="6" spans="1:21" s="43" customFormat="1" ht="13.5" customHeight="1">
      <c r="A6" s="33">
        <v>1</v>
      </c>
      <c r="B6" s="69">
        <v>1.1000000000000001</v>
      </c>
      <c r="C6" s="2">
        <v>34367959.5</v>
      </c>
      <c r="D6" s="2">
        <v>34367554</v>
      </c>
      <c r="E6" s="2">
        <v>34368425</v>
      </c>
      <c r="F6" s="34"/>
      <c r="G6" s="35"/>
      <c r="H6" s="33"/>
      <c r="I6" s="33"/>
      <c r="J6" s="33">
        <v>-133</v>
      </c>
      <c r="K6" s="33"/>
      <c r="L6" s="33"/>
      <c r="M6" s="36"/>
      <c r="N6" s="36"/>
      <c r="O6" s="36"/>
      <c r="P6" s="36"/>
      <c r="Q6" s="36"/>
      <c r="R6" s="36"/>
      <c r="S6" s="69">
        <v>0.95</v>
      </c>
      <c r="T6" s="36"/>
      <c r="U6" s="36" t="s">
        <v>29</v>
      </c>
    </row>
    <row r="7" spans="1:21" s="43" customFormat="1" ht="13.5" customHeight="1">
      <c r="A7" s="37">
        <v>2</v>
      </c>
      <c r="B7" s="69">
        <v>1.1000000000000001</v>
      </c>
      <c r="C7" s="2">
        <v>34367947.799999997</v>
      </c>
      <c r="D7" s="2">
        <v>34367582</v>
      </c>
      <c r="E7" s="2">
        <v>34368391</v>
      </c>
      <c r="F7" s="38"/>
      <c r="G7" s="39"/>
      <c r="H7" s="33"/>
      <c r="I7" s="33"/>
      <c r="J7" s="33">
        <v>-133</v>
      </c>
      <c r="K7" s="33"/>
      <c r="L7" s="33"/>
      <c r="M7" s="36"/>
      <c r="N7" s="28"/>
      <c r="O7" s="28"/>
      <c r="P7" s="28"/>
      <c r="Q7" s="28"/>
      <c r="R7" s="28"/>
      <c r="S7" s="69">
        <v>0.95</v>
      </c>
      <c r="T7" s="28"/>
      <c r="U7" s="28" t="s">
        <v>29</v>
      </c>
    </row>
    <row r="8" spans="1:21" s="43" customFormat="1" ht="13.5" customHeight="1">
      <c r="A8" s="33">
        <v>3</v>
      </c>
      <c r="B8" s="69">
        <v>1.1000000000000001</v>
      </c>
      <c r="C8" s="2">
        <v>34367948.5</v>
      </c>
      <c r="D8" s="2">
        <v>34367593</v>
      </c>
      <c r="E8" s="2">
        <v>34368397</v>
      </c>
      <c r="F8" s="38"/>
      <c r="G8" s="39"/>
      <c r="H8" s="33"/>
      <c r="I8" s="33"/>
      <c r="J8" s="33">
        <v>-133</v>
      </c>
      <c r="K8" s="33"/>
      <c r="L8" s="33"/>
      <c r="M8" s="36"/>
      <c r="N8" s="28"/>
      <c r="O8" s="28"/>
      <c r="P8" s="28"/>
      <c r="Q8" s="28"/>
      <c r="R8" s="28"/>
      <c r="S8" s="69">
        <v>0.95</v>
      </c>
      <c r="T8" s="28"/>
      <c r="U8" s="28" t="s">
        <v>29</v>
      </c>
    </row>
    <row r="9" spans="1:21" s="43" customFormat="1" ht="13.5" customHeight="1">
      <c r="A9" s="37">
        <v>4</v>
      </c>
      <c r="B9" s="69">
        <v>1.1000000000000001</v>
      </c>
      <c r="C9" s="2">
        <v>34367959.5</v>
      </c>
      <c r="D9" s="2">
        <v>34367549</v>
      </c>
      <c r="E9" s="2">
        <v>34368425</v>
      </c>
      <c r="F9" s="38"/>
      <c r="G9" s="39"/>
      <c r="H9" s="33"/>
      <c r="I9" s="33"/>
      <c r="J9" s="33">
        <v>-133</v>
      </c>
      <c r="K9" s="33"/>
      <c r="L9" s="33"/>
      <c r="M9" s="36"/>
      <c r="N9" s="28"/>
      <c r="O9" s="28"/>
      <c r="P9" s="28"/>
      <c r="Q9" s="28"/>
      <c r="R9" s="28"/>
      <c r="S9" s="69">
        <v>0.95</v>
      </c>
      <c r="T9" s="28"/>
      <c r="U9" s="28" t="s">
        <v>29</v>
      </c>
    </row>
    <row r="10" spans="1:21" s="43" customFormat="1" ht="13.5" customHeight="1">
      <c r="A10" s="33">
        <v>5</v>
      </c>
      <c r="B10" s="69">
        <v>1.1000000000000001</v>
      </c>
      <c r="C10" s="2">
        <v>34367948.799999997</v>
      </c>
      <c r="D10" s="2">
        <v>34367583</v>
      </c>
      <c r="E10" s="2">
        <v>34368398</v>
      </c>
      <c r="F10" s="38"/>
      <c r="G10" s="39"/>
      <c r="H10" s="33"/>
      <c r="I10" s="33"/>
      <c r="J10" s="33">
        <v>-133</v>
      </c>
      <c r="K10" s="33"/>
      <c r="L10" s="33"/>
      <c r="M10" s="36"/>
      <c r="N10" s="28"/>
      <c r="O10" s="28"/>
      <c r="P10" s="28"/>
      <c r="Q10" s="28"/>
      <c r="R10" s="28"/>
      <c r="S10" s="69">
        <v>0.95</v>
      </c>
      <c r="T10" s="28"/>
      <c r="U10" s="28" t="s">
        <v>29</v>
      </c>
    </row>
    <row r="11" spans="1:21" s="43" customFormat="1" ht="13.5" customHeight="1">
      <c r="A11" s="37">
        <v>6</v>
      </c>
      <c r="B11" s="69">
        <v>1.1000000000000001</v>
      </c>
      <c r="C11" s="2">
        <v>34367952.899999999</v>
      </c>
      <c r="D11" s="2">
        <v>34367569</v>
      </c>
      <c r="E11" s="2">
        <v>34368395</v>
      </c>
      <c r="F11" s="38"/>
      <c r="G11" s="39"/>
      <c r="H11" s="33"/>
      <c r="I11" s="33"/>
      <c r="J11" s="33">
        <v>-133</v>
      </c>
      <c r="K11" s="33"/>
      <c r="L11" s="33"/>
      <c r="M11" s="36"/>
      <c r="N11" s="28"/>
      <c r="O11" s="28"/>
      <c r="P11" s="28"/>
      <c r="Q11" s="28"/>
      <c r="R11" s="28"/>
      <c r="S11" s="69">
        <v>0.95</v>
      </c>
      <c r="T11" s="28"/>
      <c r="U11" s="28" t="s">
        <v>29</v>
      </c>
    </row>
    <row r="12" spans="1:21" s="43" customFormat="1" ht="13.5" customHeight="1">
      <c r="A12" s="33">
        <v>7</v>
      </c>
      <c r="B12" s="69">
        <v>1.1000000000000001</v>
      </c>
      <c r="C12" s="2">
        <v>34367946.700000003</v>
      </c>
      <c r="D12" s="2">
        <v>34367561</v>
      </c>
      <c r="E12" s="2">
        <v>34368402</v>
      </c>
      <c r="F12" s="38"/>
      <c r="G12" s="39"/>
      <c r="H12" s="33"/>
      <c r="I12" s="33"/>
      <c r="J12" s="33">
        <v>-132</v>
      </c>
      <c r="K12" s="33"/>
      <c r="L12" s="33"/>
      <c r="M12" s="36"/>
      <c r="N12" s="28"/>
      <c r="O12" s="28"/>
      <c r="P12" s="28"/>
      <c r="Q12" s="28"/>
      <c r="R12" s="28"/>
      <c r="S12" s="69">
        <v>0.95</v>
      </c>
      <c r="T12" s="28"/>
      <c r="U12" s="28" t="s">
        <v>29</v>
      </c>
    </row>
    <row r="13" spans="1:21" s="43" customFormat="1" ht="13.5" customHeight="1">
      <c r="A13" s="37">
        <v>8</v>
      </c>
      <c r="B13" s="69">
        <v>1.1000000000000001</v>
      </c>
      <c r="C13" s="2">
        <v>34367961.399999999</v>
      </c>
      <c r="D13" s="2">
        <v>34367574</v>
      </c>
      <c r="E13" s="2">
        <v>34368397</v>
      </c>
      <c r="F13" s="38"/>
      <c r="G13" s="39"/>
      <c r="H13" s="33"/>
      <c r="I13" s="33"/>
      <c r="J13" s="33">
        <v>-133</v>
      </c>
      <c r="K13" s="33"/>
      <c r="L13" s="33"/>
      <c r="M13" s="36"/>
      <c r="N13" s="28"/>
      <c r="O13" s="28"/>
      <c r="P13" s="28"/>
      <c r="Q13" s="28"/>
      <c r="R13" s="28"/>
      <c r="S13" s="69">
        <v>0.95</v>
      </c>
      <c r="T13" s="28"/>
      <c r="U13" s="28" t="s">
        <v>29</v>
      </c>
    </row>
    <row r="14" spans="1:21" s="43" customFormat="1" ht="13.5" customHeight="1">
      <c r="A14" s="33">
        <v>9</v>
      </c>
      <c r="B14" s="69">
        <v>1.1000000000000001</v>
      </c>
      <c r="C14" s="2">
        <v>34367947.5</v>
      </c>
      <c r="D14" s="2">
        <v>34367550</v>
      </c>
      <c r="E14" s="2">
        <v>34368414</v>
      </c>
      <c r="F14" s="38"/>
      <c r="G14" s="39"/>
      <c r="H14" s="33"/>
      <c r="I14" s="33"/>
      <c r="J14" s="33">
        <v>-133</v>
      </c>
      <c r="K14" s="33"/>
      <c r="L14" s="33"/>
      <c r="M14" s="36"/>
      <c r="N14" s="28"/>
      <c r="O14" s="28"/>
      <c r="P14" s="28"/>
      <c r="Q14" s="28"/>
      <c r="R14" s="28"/>
      <c r="S14" s="69">
        <v>0.95</v>
      </c>
      <c r="T14" s="28"/>
      <c r="U14" s="28" t="s">
        <v>29</v>
      </c>
    </row>
    <row r="15" spans="1:21" s="43" customFormat="1" ht="13.5" customHeight="1">
      <c r="A15" s="37">
        <v>10</v>
      </c>
      <c r="B15" s="69">
        <v>1.1000000000000001</v>
      </c>
      <c r="C15" s="2">
        <v>34368050.5</v>
      </c>
      <c r="D15" s="2">
        <v>34367585</v>
      </c>
      <c r="E15" s="2">
        <v>34368398</v>
      </c>
      <c r="F15" s="38"/>
      <c r="G15" s="4"/>
      <c r="H15" s="33"/>
      <c r="I15" s="33"/>
      <c r="J15" s="33">
        <v>-133</v>
      </c>
      <c r="K15" s="33"/>
      <c r="L15" s="33"/>
      <c r="M15" s="36"/>
      <c r="N15" s="28"/>
      <c r="O15" s="28"/>
      <c r="P15" s="28"/>
      <c r="Q15" s="28"/>
      <c r="R15" s="28"/>
      <c r="S15" s="69">
        <v>0.95</v>
      </c>
      <c r="T15" s="28"/>
      <c r="U15" s="28" t="s">
        <v>29</v>
      </c>
    </row>
    <row r="16" spans="1:21" s="43" customFormat="1" ht="13.5" customHeight="1">
      <c r="A16" s="33">
        <v>11</v>
      </c>
      <c r="B16" s="69">
        <v>1.1000000000000001</v>
      </c>
      <c r="C16" s="2">
        <v>34367980.5</v>
      </c>
      <c r="D16" s="2">
        <v>34367580</v>
      </c>
      <c r="E16" s="2">
        <v>34368392</v>
      </c>
      <c r="F16" s="38"/>
      <c r="G16" s="4"/>
      <c r="H16" s="33"/>
      <c r="I16" s="33"/>
      <c r="J16" s="33">
        <v>-132</v>
      </c>
      <c r="K16" s="33"/>
      <c r="L16" s="33"/>
      <c r="M16" s="36"/>
      <c r="N16" s="28"/>
      <c r="O16" s="28"/>
      <c r="P16" s="28"/>
      <c r="Q16" s="28"/>
      <c r="R16" s="28"/>
      <c r="S16" s="69">
        <v>0.95</v>
      </c>
      <c r="T16" s="28"/>
      <c r="U16" s="28" t="s">
        <v>29</v>
      </c>
    </row>
    <row r="17" spans="1:21" s="43" customFormat="1" ht="13.5" customHeight="1">
      <c r="A17" s="37">
        <v>12</v>
      </c>
      <c r="B17" s="69">
        <v>1.1000000000000001</v>
      </c>
      <c r="C17" s="2">
        <v>34367980.200000003</v>
      </c>
      <c r="D17" s="2">
        <v>34367582</v>
      </c>
      <c r="E17" s="2">
        <v>34368390</v>
      </c>
      <c r="F17" s="38"/>
      <c r="G17" s="3"/>
      <c r="H17" s="33"/>
      <c r="I17" s="33"/>
      <c r="J17" s="33">
        <v>-133</v>
      </c>
      <c r="K17" s="33"/>
      <c r="L17" s="33"/>
      <c r="M17" s="36"/>
      <c r="N17" s="28"/>
      <c r="O17" s="28"/>
      <c r="P17" s="28"/>
      <c r="Q17" s="28"/>
      <c r="R17" s="28"/>
      <c r="S17" s="69">
        <v>0.95</v>
      </c>
      <c r="T17" s="28"/>
      <c r="U17" s="28" t="s">
        <v>29</v>
      </c>
    </row>
    <row r="18" spans="1:21" s="43" customFormat="1" ht="13.5" customHeight="1">
      <c r="A18" s="33">
        <v>13</v>
      </c>
      <c r="B18" s="69">
        <v>1.1000000000000001</v>
      </c>
      <c r="C18" s="2">
        <v>34367985.899999999</v>
      </c>
      <c r="D18" s="2">
        <v>34367587</v>
      </c>
      <c r="E18" s="2">
        <v>34368399</v>
      </c>
      <c r="F18" s="38"/>
      <c r="G18" s="39"/>
      <c r="H18" s="33"/>
      <c r="I18" s="33"/>
      <c r="J18" s="33">
        <v>-132</v>
      </c>
      <c r="K18" s="33"/>
      <c r="L18" s="33"/>
      <c r="M18" s="36"/>
      <c r="N18" s="28"/>
      <c r="O18" s="28"/>
      <c r="P18" s="28"/>
      <c r="Q18" s="28"/>
      <c r="R18" s="28"/>
      <c r="S18" s="69">
        <v>0.95</v>
      </c>
      <c r="T18" s="28"/>
      <c r="U18" s="28" t="s">
        <v>29</v>
      </c>
    </row>
    <row r="19" spans="1:21" s="43" customFormat="1" ht="13.5" customHeight="1">
      <c r="A19" s="37">
        <v>14</v>
      </c>
      <c r="B19" s="69">
        <v>1.1000000000000001</v>
      </c>
      <c r="C19" s="2">
        <v>34367978.200000003</v>
      </c>
      <c r="D19" s="2">
        <v>34367567</v>
      </c>
      <c r="E19" s="2">
        <v>34368384</v>
      </c>
      <c r="F19" s="38"/>
      <c r="G19" s="39"/>
      <c r="H19" s="33"/>
      <c r="I19" s="33"/>
      <c r="J19" s="33">
        <v>-132</v>
      </c>
      <c r="K19" s="33"/>
      <c r="L19" s="33"/>
      <c r="M19" s="36"/>
      <c r="N19" s="28"/>
      <c r="O19" s="28"/>
      <c r="P19" s="28"/>
      <c r="Q19" s="28"/>
      <c r="R19" s="28"/>
      <c r="S19" s="69">
        <v>0.95</v>
      </c>
      <c r="T19" s="28"/>
      <c r="U19" s="28" t="s">
        <v>29</v>
      </c>
    </row>
    <row r="20" spans="1:21" s="43" customFormat="1" ht="13.5" customHeight="1">
      <c r="A20" s="33">
        <v>15</v>
      </c>
      <c r="B20" s="69">
        <v>1.1000000000000001</v>
      </c>
      <c r="C20" s="2">
        <v>34367980.600000001</v>
      </c>
      <c r="D20" s="2">
        <v>34367587</v>
      </c>
      <c r="E20" s="2">
        <v>34368395</v>
      </c>
      <c r="F20" s="38"/>
      <c r="G20" s="39"/>
      <c r="H20" s="33"/>
      <c r="I20" s="33"/>
      <c r="J20" s="33">
        <v>-132</v>
      </c>
      <c r="K20" s="33"/>
      <c r="L20" s="33"/>
      <c r="M20" s="36"/>
      <c r="N20" s="28"/>
      <c r="O20" s="28"/>
      <c r="P20" s="28"/>
      <c r="Q20" s="28"/>
      <c r="R20" s="28"/>
      <c r="S20" s="69">
        <v>0.95</v>
      </c>
      <c r="T20" s="28"/>
      <c r="U20" s="28" t="s">
        <v>29</v>
      </c>
    </row>
    <row r="21" spans="1:21" s="43" customFormat="1" ht="13.5" customHeight="1">
      <c r="A21" s="37">
        <v>16</v>
      </c>
      <c r="B21" s="69">
        <v>1.1000000000000001</v>
      </c>
      <c r="C21" s="2">
        <v>34367973.899999999</v>
      </c>
      <c r="D21" s="2">
        <v>34367578</v>
      </c>
      <c r="E21" s="2">
        <v>34368386</v>
      </c>
      <c r="F21" s="38"/>
      <c r="G21" s="39"/>
      <c r="H21" s="33"/>
      <c r="I21" s="33"/>
      <c r="J21" s="33">
        <v>-132</v>
      </c>
      <c r="K21" s="33"/>
      <c r="L21" s="33"/>
      <c r="M21" s="36"/>
      <c r="N21" s="28"/>
      <c r="O21" s="28"/>
      <c r="P21" s="28"/>
      <c r="Q21" s="28"/>
      <c r="R21" s="28"/>
      <c r="S21" s="69">
        <v>0.95</v>
      </c>
      <c r="T21" s="28"/>
      <c r="U21" s="28" t="s">
        <v>29</v>
      </c>
    </row>
    <row r="22" spans="1:21" s="43" customFormat="1" ht="13.5" customHeight="1">
      <c r="A22" s="33">
        <v>17</v>
      </c>
      <c r="B22" s="69">
        <v>1.1000000000000001</v>
      </c>
      <c r="C22" s="2">
        <v>34367977.5</v>
      </c>
      <c r="D22" s="2">
        <v>34367582</v>
      </c>
      <c r="E22" s="2">
        <v>34368407</v>
      </c>
      <c r="F22" s="38"/>
      <c r="G22" s="39"/>
      <c r="H22" s="33"/>
      <c r="I22" s="33"/>
      <c r="J22" s="33">
        <v>-133</v>
      </c>
      <c r="K22" s="33"/>
      <c r="L22" s="33"/>
      <c r="M22" s="36"/>
      <c r="N22" s="28"/>
      <c r="O22" s="28"/>
      <c r="P22" s="28"/>
      <c r="Q22" s="28"/>
      <c r="R22" s="28"/>
      <c r="S22" s="69">
        <v>0.95</v>
      </c>
      <c r="T22" s="28"/>
      <c r="U22" s="28" t="s">
        <v>29</v>
      </c>
    </row>
    <row r="23" spans="1:21" s="43" customFormat="1" ht="13.5" customHeight="1">
      <c r="A23" s="37">
        <v>18</v>
      </c>
      <c r="B23" s="69">
        <v>1.1000000000000001</v>
      </c>
      <c r="C23" s="2">
        <v>34367978.200000003</v>
      </c>
      <c r="D23" s="2">
        <v>34367571</v>
      </c>
      <c r="E23" s="2">
        <v>34368408</v>
      </c>
      <c r="F23" s="38"/>
      <c r="G23" s="39"/>
      <c r="H23" s="33"/>
      <c r="I23" s="33"/>
      <c r="J23" s="33">
        <v>-133</v>
      </c>
      <c r="K23" s="33"/>
      <c r="L23" s="33"/>
      <c r="M23" s="36"/>
      <c r="N23" s="28"/>
      <c r="O23" s="28"/>
      <c r="P23" s="28"/>
      <c r="Q23" s="28"/>
      <c r="R23" s="28"/>
      <c r="S23" s="69">
        <v>0.95</v>
      </c>
      <c r="T23" s="28"/>
      <c r="U23" s="28" t="s">
        <v>29</v>
      </c>
    </row>
    <row r="24" spans="1:21" s="43" customFormat="1" ht="13.5" customHeight="1">
      <c r="A24" s="33">
        <v>19</v>
      </c>
      <c r="B24" s="69">
        <v>1.1000000000000001</v>
      </c>
      <c r="C24" s="2">
        <v>34367972.200000003</v>
      </c>
      <c r="D24" s="2">
        <v>34367587</v>
      </c>
      <c r="E24" s="2">
        <v>34368396</v>
      </c>
      <c r="F24" s="38"/>
      <c r="G24" s="39"/>
      <c r="H24" s="33"/>
      <c r="I24" s="33"/>
      <c r="J24" s="33">
        <v>-132</v>
      </c>
      <c r="K24" s="33"/>
      <c r="L24" s="33"/>
      <c r="M24" s="36"/>
      <c r="N24" s="28"/>
      <c r="O24" s="28"/>
      <c r="P24" s="28"/>
      <c r="Q24" s="28"/>
      <c r="R24" s="28"/>
      <c r="S24" s="69">
        <v>0.95</v>
      </c>
      <c r="T24" s="28"/>
      <c r="U24" s="28" t="s">
        <v>29</v>
      </c>
    </row>
    <row r="25" spans="1:21" s="43" customFormat="1" ht="13.5" customHeight="1">
      <c r="A25" s="37">
        <v>20</v>
      </c>
      <c r="B25" s="69">
        <v>1.1000000000000001</v>
      </c>
      <c r="C25" s="2">
        <v>34367987.5</v>
      </c>
      <c r="D25" s="2">
        <v>34367551</v>
      </c>
      <c r="E25" s="2">
        <v>34368395</v>
      </c>
      <c r="F25" s="38"/>
      <c r="G25" s="39"/>
      <c r="H25" s="33"/>
      <c r="I25" s="33"/>
      <c r="J25" s="33">
        <v>-133</v>
      </c>
      <c r="K25" s="33"/>
      <c r="L25" s="33"/>
      <c r="M25" s="36"/>
      <c r="N25" s="28"/>
      <c r="O25" s="28"/>
      <c r="P25" s="28"/>
      <c r="Q25" s="28"/>
      <c r="R25" s="28"/>
      <c r="S25" s="69">
        <v>0.95</v>
      </c>
      <c r="T25" s="28"/>
      <c r="U25" s="28" t="s">
        <v>29</v>
      </c>
    </row>
    <row r="26" spans="1:21" s="43" customFormat="1" ht="13.5" customHeight="1">
      <c r="A26" s="33">
        <v>21</v>
      </c>
      <c r="B26" s="69">
        <v>1.1000000000000001</v>
      </c>
      <c r="C26" s="2">
        <v>34367982.799999997</v>
      </c>
      <c r="D26" s="2">
        <v>34367592</v>
      </c>
      <c r="E26" s="2">
        <v>34368385</v>
      </c>
      <c r="F26" s="38"/>
      <c r="G26" s="4"/>
      <c r="H26" s="33"/>
      <c r="I26" s="33"/>
      <c r="J26" s="33">
        <v>-132</v>
      </c>
      <c r="K26" s="33"/>
      <c r="L26" s="33"/>
      <c r="M26" s="36"/>
      <c r="N26" s="28"/>
      <c r="O26" s="28"/>
      <c r="P26" s="28"/>
      <c r="Q26" s="28"/>
      <c r="R26" s="28"/>
      <c r="S26" s="69">
        <v>0.95</v>
      </c>
      <c r="T26" s="28"/>
      <c r="U26" s="28" t="s">
        <v>29</v>
      </c>
    </row>
    <row r="27" spans="1:21" s="43" customFormat="1" ht="13.5" customHeight="1">
      <c r="A27" s="37">
        <v>22</v>
      </c>
      <c r="B27" s="69">
        <v>1.1000000000000001</v>
      </c>
      <c r="C27" s="2">
        <v>34367988.200000003</v>
      </c>
      <c r="D27" s="2">
        <v>34367569</v>
      </c>
      <c r="E27" s="2">
        <v>34368399</v>
      </c>
      <c r="F27" s="38"/>
      <c r="G27" s="4"/>
      <c r="H27" s="33"/>
      <c r="I27" s="33"/>
      <c r="J27" s="33">
        <v>-133</v>
      </c>
      <c r="K27" s="33"/>
      <c r="L27" s="33"/>
      <c r="M27" s="36"/>
      <c r="N27" s="28"/>
      <c r="O27" s="28"/>
      <c r="P27" s="28"/>
      <c r="Q27" s="28"/>
      <c r="R27" s="28"/>
      <c r="S27" s="69">
        <v>0.95</v>
      </c>
      <c r="T27" s="28"/>
      <c r="U27" s="28" t="s">
        <v>29</v>
      </c>
    </row>
    <row r="28" spans="1:21" s="43" customFormat="1" ht="13.5" customHeight="1">
      <c r="A28" s="33">
        <v>23</v>
      </c>
      <c r="B28" s="69">
        <v>1.1000000000000001</v>
      </c>
      <c r="C28" s="2">
        <v>34367984.100000001</v>
      </c>
      <c r="D28" s="2">
        <v>34367574</v>
      </c>
      <c r="E28" s="2">
        <v>34368401</v>
      </c>
      <c r="F28" s="38"/>
      <c r="G28" s="3"/>
      <c r="H28" s="33"/>
      <c r="I28" s="33"/>
      <c r="J28" s="33">
        <v>-133</v>
      </c>
      <c r="K28" s="33"/>
      <c r="L28" s="33"/>
      <c r="M28" s="36"/>
      <c r="N28" s="28"/>
      <c r="O28" s="28"/>
      <c r="P28" s="28"/>
      <c r="Q28" s="28"/>
      <c r="R28" s="28"/>
      <c r="S28" s="69">
        <v>0.95</v>
      </c>
      <c r="T28" s="28"/>
      <c r="U28" s="28" t="s">
        <v>29</v>
      </c>
    </row>
    <row r="29" spans="1:21" s="43" customFormat="1" ht="13.5" customHeight="1">
      <c r="A29" s="37">
        <v>24</v>
      </c>
      <c r="B29" s="69">
        <v>1.1000000000000001</v>
      </c>
      <c r="C29" s="2">
        <v>34367977.700000003</v>
      </c>
      <c r="D29" s="2">
        <v>34367588</v>
      </c>
      <c r="E29" s="2">
        <v>34368384</v>
      </c>
      <c r="F29" s="38"/>
      <c r="G29" s="39"/>
      <c r="H29" s="33"/>
      <c r="I29" s="33"/>
      <c r="J29" s="33">
        <v>-133</v>
      </c>
      <c r="K29" s="33"/>
      <c r="L29" s="33"/>
      <c r="M29" s="36"/>
      <c r="N29" s="28"/>
      <c r="O29" s="28"/>
      <c r="P29" s="28"/>
      <c r="Q29" s="28"/>
      <c r="R29" s="28"/>
      <c r="S29" s="69">
        <v>0.95</v>
      </c>
      <c r="T29" s="28"/>
      <c r="U29" s="28" t="s">
        <v>29</v>
      </c>
    </row>
    <row r="30" spans="1:21" s="43" customFormat="1" ht="13.5" customHeight="1">
      <c r="A30" s="33">
        <v>25</v>
      </c>
      <c r="B30" s="69">
        <v>1.1000000000000001</v>
      </c>
      <c r="C30" s="2">
        <v>34367974.799999997</v>
      </c>
      <c r="D30" s="2">
        <v>34367573</v>
      </c>
      <c r="E30" s="2">
        <v>34368397</v>
      </c>
      <c r="F30" s="38"/>
      <c r="G30" s="39"/>
      <c r="H30" s="33"/>
      <c r="I30" s="33"/>
      <c r="J30" s="33">
        <v>-133</v>
      </c>
      <c r="K30" s="33"/>
      <c r="L30" s="33"/>
      <c r="M30" s="36"/>
      <c r="N30" s="28"/>
      <c r="O30" s="28"/>
      <c r="P30" s="28"/>
      <c r="Q30" s="28"/>
      <c r="R30" s="28"/>
      <c r="S30" s="69">
        <v>0.95</v>
      </c>
      <c r="T30" s="28"/>
      <c r="U30" s="28" t="s">
        <v>29</v>
      </c>
    </row>
    <row r="31" spans="1:21" s="43" customFormat="1" ht="13.5" customHeight="1">
      <c r="A31" s="37">
        <v>26</v>
      </c>
      <c r="B31" s="69">
        <v>1.1000000000000001</v>
      </c>
      <c r="C31" s="2">
        <v>34367978.700000003</v>
      </c>
      <c r="D31" s="2">
        <v>34367574</v>
      </c>
      <c r="E31" s="2">
        <v>34368402</v>
      </c>
      <c r="F31" s="38"/>
      <c r="G31" s="39"/>
      <c r="H31" s="33"/>
      <c r="I31" s="33"/>
      <c r="J31" s="33">
        <v>-133</v>
      </c>
      <c r="K31" s="33"/>
      <c r="L31" s="33"/>
      <c r="M31" s="36"/>
      <c r="N31" s="28"/>
      <c r="O31" s="28"/>
      <c r="P31" s="28"/>
      <c r="Q31" s="28"/>
      <c r="R31" s="28"/>
      <c r="S31" s="69">
        <v>0.95</v>
      </c>
      <c r="T31" s="28"/>
      <c r="U31" s="28" t="s">
        <v>29</v>
      </c>
    </row>
    <row r="32" spans="1:21" s="43" customFormat="1" ht="13.5" customHeight="1">
      <c r="A32" s="33">
        <v>27</v>
      </c>
      <c r="B32" s="69">
        <v>1.1000000000000001</v>
      </c>
      <c r="C32" s="2">
        <v>34367984.5</v>
      </c>
      <c r="D32" s="2">
        <v>34367576</v>
      </c>
      <c r="E32" s="2">
        <v>34368389</v>
      </c>
      <c r="F32" s="38"/>
      <c r="G32" s="39"/>
      <c r="H32" s="33"/>
      <c r="I32" s="33"/>
      <c r="J32" s="33">
        <v>-133</v>
      </c>
      <c r="K32" s="33"/>
      <c r="L32" s="33"/>
      <c r="M32" s="36"/>
      <c r="N32" s="28"/>
      <c r="O32" s="28"/>
      <c r="P32" s="28"/>
      <c r="Q32" s="28"/>
      <c r="R32" s="28"/>
      <c r="S32" s="69">
        <v>0.95</v>
      </c>
      <c r="T32" s="28"/>
      <c r="U32" s="28" t="s">
        <v>29</v>
      </c>
    </row>
    <row r="33" spans="1:21" s="43" customFormat="1" ht="13.5" customHeight="1">
      <c r="A33" s="37">
        <v>28</v>
      </c>
      <c r="B33" s="69">
        <v>1.1000000000000001</v>
      </c>
      <c r="C33" s="2">
        <v>34367981.200000003</v>
      </c>
      <c r="D33" s="2">
        <v>34367578</v>
      </c>
      <c r="E33" s="2">
        <v>34368399</v>
      </c>
      <c r="F33" s="38"/>
      <c r="G33" s="39"/>
      <c r="H33" s="33"/>
      <c r="I33" s="33"/>
      <c r="J33" s="33">
        <v>-133</v>
      </c>
      <c r="K33" s="33"/>
      <c r="L33" s="33"/>
      <c r="M33" s="36"/>
      <c r="N33" s="28"/>
      <c r="O33" s="28"/>
      <c r="P33" s="28"/>
      <c r="Q33" s="28"/>
      <c r="R33" s="28"/>
      <c r="S33" s="69">
        <v>0.95</v>
      </c>
      <c r="T33" s="28"/>
      <c r="U33" s="28" t="s">
        <v>29</v>
      </c>
    </row>
    <row r="34" spans="1:21" s="43" customFormat="1" ht="13.5" customHeight="1">
      <c r="A34" s="33">
        <v>29</v>
      </c>
      <c r="B34" s="69">
        <v>1.1000000000000001</v>
      </c>
      <c r="C34" s="2">
        <v>34367975.899999999</v>
      </c>
      <c r="D34" s="2">
        <v>34367591</v>
      </c>
      <c r="E34" s="2">
        <v>34368401</v>
      </c>
      <c r="F34" s="38"/>
      <c r="G34" s="39"/>
      <c r="H34" s="33"/>
      <c r="I34" s="33"/>
      <c r="J34" s="33">
        <v>-133</v>
      </c>
      <c r="K34" s="33"/>
      <c r="L34" s="33"/>
      <c r="M34" s="36"/>
      <c r="N34" s="38"/>
      <c r="O34" s="38"/>
      <c r="P34" s="38"/>
      <c r="Q34" s="28"/>
      <c r="R34" s="28"/>
      <c r="S34" s="69">
        <v>0.95</v>
      </c>
      <c r="T34" s="37"/>
      <c r="U34" s="28" t="s">
        <v>29</v>
      </c>
    </row>
    <row r="35" spans="1:21" s="43" customFormat="1" ht="13.5" customHeight="1">
      <c r="A35" s="37">
        <v>30</v>
      </c>
      <c r="B35" s="69">
        <v>1.1000000000000001</v>
      </c>
      <c r="C35" s="2">
        <v>34367978.5</v>
      </c>
      <c r="D35" s="2">
        <v>34367591</v>
      </c>
      <c r="E35" s="2">
        <v>34368388</v>
      </c>
      <c r="F35" s="38"/>
      <c r="G35" s="39"/>
      <c r="H35" s="33"/>
      <c r="I35" s="33"/>
      <c r="J35" s="33">
        <v>-132</v>
      </c>
      <c r="K35" s="33"/>
      <c r="L35" s="33"/>
      <c r="M35" s="36"/>
      <c r="N35" s="38"/>
      <c r="O35" s="38"/>
      <c r="P35" s="38"/>
      <c r="Q35" s="28"/>
      <c r="R35" s="28"/>
      <c r="S35" s="69">
        <v>0.95</v>
      </c>
      <c r="T35" s="37"/>
      <c r="U35" s="28" t="s">
        <v>29</v>
      </c>
    </row>
    <row r="36" spans="1:21" s="43" customFormat="1" ht="13.5" customHeight="1">
      <c r="A36" s="33">
        <v>31</v>
      </c>
      <c r="B36" s="69">
        <v>1.1000000000000001</v>
      </c>
      <c r="C36" s="2">
        <v>34367986.200000003</v>
      </c>
      <c r="D36" s="2">
        <v>34367579</v>
      </c>
      <c r="E36" s="2">
        <v>34368386</v>
      </c>
      <c r="F36" s="38"/>
      <c r="G36" s="39"/>
      <c r="H36" s="33"/>
      <c r="I36" s="33"/>
      <c r="J36" s="33">
        <v>-132</v>
      </c>
      <c r="K36" s="33"/>
      <c r="L36" s="33"/>
      <c r="M36" s="36"/>
      <c r="N36" s="28"/>
      <c r="O36" s="28"/>
      <c r="P36" s="28"/>
      <c r="Q36" s="28"/>
      <c r="R36" s="28"/>
      <c r="S36" s="69">
        <v>0.95</v>
      </c>
      <c r="T36" s="28"/>
      <c r="U36" s="28" t="s">
        <v>29</v>
      </c>
    </row>
    <row r="37" spans="1:21" s="43" customFormat="1" ht="13.5" customHeight="1">
      <c r="A37" s="37">
        <v>32</v>
      </c>
      <c r="B37" s="69">
        <v>1.1000000000000001</v>
      </c>
      <c r="C37" s="2">
        <v>34367970.799999997</v>
      </c>
      <c r="D37" s="2">
        <v>34367573</v>
      </c>
      <c r="E37" s="2">
        <v>34368384</v>
      </c>
      <c r="F37" s="38"/>
      <c r="G37" s="39"/>
      <c r="H37" s="33"/>
      <c r="I37" s="33"/>
      <c r="J37" s="33">
        <v>-133</v>
      </c>
      <c r="K37" s="33"/>
      <c r="L37" s="33"/>
      <c r="M37" s="36"/>
      <c r="N37" s="28"/>
      <c r="O37" s="28"/>
      <c r="P37" s="28"/>
      <c r="Q37" s="28"/>
      <c r="R37" s="28"/>
      <c r="S37" s="69">
        <v>0.95</v>
      </c>
      <c r="T37" s="28"/>
      <c r="U37" s="28" t="s">
        <v>29</v>
      </c>
    </row>
    <row r="38" spans="1:21" s="43" customFormat="1" ht="13.5" customHeight="1">
      <c r="A38" s="33">
        <v>33</v>
      </c>
      <c r="B38" s="69">
        <v>1.1000000000000001</v>
      </c>
      <c r="C38" s="2">
        <v>34367982.100000001</v>
      </c>
      <c r="D38" s="2">
        <v>34367588</v>
      </c>
      <c r="E38" s="2">
        <v>34368390</v>
      </c>
      <c r="F38" s="38"/>
      <c r="G38" s="39"/>
      <c r="H38" s="33"/>
      <c r="I38" s="33"/>
      <c r="J38" s="33">
        <v>-133</v>
      </c>
      <c r="K38" s="33"/>
      <c r="L38" s="33"/>
      <c r="M38" s="36"/>
      <c r="N38" s="38"/>
      <c r="O38" s="38"/>
      <c r="P38" s="38"/>
      <c r="Q38" s="28"/>
      <c r="R38" s="28"/>
      <c r="S38" s="69">
        <v>0.95</v>
      </c>
      <c r="T38" s="37"/>
      <c r="U38" s="28" t="s">
        <v>29</v>
      </c>
    </row>
    <row r="39" spans="1:21" s="43" customFormat="1" ht="13.5" customHeight="1">
      <c r="A39" s="37">
        <v>34</v>
      </c>
      <c r="B39" s="69">
        <v>1.1000000000000001</v>
      </c>
      <c r="C39" s="2">
        <v>34367976.899999999</v>
      </c>
      <c r="D39" s="2">
        <v>34367573</v>
      </c>
      <c r="E39" s="2">
        <v>34368405</v>
      </c>
      <c r="F39" s="38"/>
      <c r="G39" s="39"/>
      <c r="H39" s="33"/>
      <c r="I39" s="33"/>
      <c r="J39" s="33">
        <v>-133</v>
      </c>
      <c r="K39" s="33"/>
      <c r="L39" s="33"/>
      <c r="M39" s="36"/>
      <c r="N39" s="38"/>
      <c r="O39" s="38"/>
      <c r="P39" s="38"/>
      <c r="Q39" s="28"/>
      <c r="R39" s="28"/>
      <c r="S39" s="69">
        <v>0.95</v>
      </c>
      <c r="T39" s="37"/>
      <c r="U39" s="28" t="s">
        <v>29</v>
      </c>
    </row>
    <row r="40" spans="1:21" s="43" customFormat="1" ht="13.5" customHeight="1">
      <c r="A40" s="33">
        <v>35</v>
      </c>
      <c r="B40" s="69">
        <v>1.1000000000000001</v>
      </c>
      <c r="C40" s="2">
        <v>34367979.899999999</v>
      </c>
      <c r="D40" s="2">
        <v>34367564</v>
      </c>
      <c r="E40" s="2">
        <v>34368391</v>
      </c>
      <c r="F40" s="38"/>
      <c r="G40" s="39"/>
      <c r="H40" s="33"/>
      <c r="I40" s="33"/>
      <c r="J40" s="33">
        <v>-133</v>
      </c>
      <c r="K40" s="33"/>
      <c r="L40" s="33"/>
      <c r="M40" s="36"/>
      <c r="N40" s="38"/>
      <c r="O40" s="38"/>
      <c r="P40" s="38"/>
      <c r="Q40" s="28"/>
      <c r="R40" s="28"/>
      <c r="S40" s="69">
        <v>0.95</v>
      </c>
      <c r="T40" s="37"/>
      <c r="U40" s="28" t="s">
        <v>29</v>
      </c>
    </row>
    <row r="41" spans="1:21" s="43" customFormat="1" ht="13.5" customHeight="1">
      <c r="A41" s="37">
        <v>36</v>
      </c>
      <c r="B41" s="69">
        <v>1.1000000000000001</v>
      </c>
      <c r="C41" s="2">
        <v>34367979.100000001</v>
      </c>
      <c r="D41" s="2">
        <v>34367580</v>
      </c>
      <c r="E41" s="2">
        <v>34368398</v>
      </c>
      <c r="F41" s="34"/>
      <c r="G41" s="35"/>
      <c r="H41" s="33"/>
      <c r="I41" s="33"/>
      <c r="J41" s="33">
        <v>-133</v>
      </c>
      <c r="K41" s="33"/>
      <c r="L41" s="33"/>
      <c r="M41" s="36"/>
      <c r="N41" s="36"/>
      <c r="O41" s="36"/>
      <c r="P41" s="36"/>
      <c r="Q41" s="28"/>
      <c r="R41" s="28"/>
      <c r="S41" s="69">
        <v>0.95</v>
      </c>
      <c r="T41" s="36"/>
      <c r="U41" s="36" t="s">
        <v>29</v>
      </c>
    </row>
    <row r="42" spans="1:21" s="43" customFormat="1" ht="13.5" customHeight="1">
      <c r="A42" s="33">
        <v>37</v>
      </c>
      <c r="B42" s="69">
        <v>1.1000000000000001</v>
      </c>
      <c r="C42" s="2">
        <v>34367977.799999997</v>
      </c>
      <c r="D42" s="2">
        <v>34367575</v>
      </c>
      <c r="E42" s="2">
        <v>34368412</v>
      </c>
      <c r="F42" s="38"/>
      <c r="G42" s="39"/>
      <c r="H42" s="33"/>
      <c r="I42" s="33"/>
      <c r="J42" s="33">
        <v>-133</v>
      </c>
      <c r="K42" s="33"/>
      <c r="L42" s="33"/>
      <c r="M42" s="36"/>
      <c r="N42" s="28"/>
      <c r="O42" s="28"/>
      <c r="P42" s="28"/>
      <c r="Q42" s="28"/>
      <c r="R42" s="28"/>
      <c r="S42" s="69">
        <v>0.95</v>
      </c>
      <c r="T42" s="28"/>
      <c r="U42" s="28" t="s">
        <v>29</v>
      </c>
    </row>
    <row r="43" spans="1:21" s="43" customFormat="1" ht="13.5" customHeight="1">
      <c r="A43" s="37">
        <v>38</v>
      </c>
      <c r="B43" s="69">
        <v>1.1000000000000001</v>
      </c>
      <c r="C43" s="2">
        <v>34367979.799999997</v>
      </c>
      <c r="D43" s="2">
        <v>34367594</v>
      </c>
      <c r="E43" s="2">
        <v>34368398</v>
      </c>
      <c r="F43" s="38"/>
      <c r="G43" s="39"/>
      <c r="H43" s="33"/>
      <c r="I43" s="33"/>
      <c r="J43" s="33">
        <v>-133</v>
      </c>
      <c r="K43" s="33"/>
      <c r="L43" s="33"/>
      <c r="M43" s="36"/>
      <c r="N43" s="38"/>
      <c r="O43" s="38"/>
      <c r="P43" s="38"/>
      <c r="Q43" s="28"/>
      <c r="R43" s="28"/>
      <c r="S43" s="69">
        <v>0.95</v>
      </c>
      <c r="T43" s="37"/>
      <c r="U43" s="28" t="s">
        <v>29</v>
      </c>
    </row>
    <row r="44" spans="1:21" s="43" customFormat="1" ht="13.5" customHeight="1">
      <c r="A44" s="33">
        <v>39</v>
      </c>
      <c r="B44" s="69">
        <v>1.1000000000000001</v>
      </c>
      <c r="C44" s="2">
        <v>34367976.700000003</v>
      </c>
      <c r="D44" s="2">
        <v>34367582</v>
      </c>
      <c r="E44" s="2">
        <v>34368396</v>
      </c>
      <c r="F44" s="38"/>
      <c r="G44" s="39"/>
      <c r="H44" s="33"/>
      <c r="I44" s="33"/>
      <c r="J44" s="33">
        <v>-133</v>
      </c>
      <c r="K44" s="33"/>
      <c r="L44" s="33"/>
      <c r="M44" s="36"/>
      <c r="N44" s="38"/>
      <c r="O44" s="38"/>
      <c r="P44" s="38"/>
      <c r="Q44" s="28"/>
      <c r="R44" s="28"/>
      <c r="S44" s="69">
        <v>0.95</v>
      </c>
      <c r="T44" s="37"/>
      <c r="U44" s="28" t="s">
        <v>29</v>
      </c>
    </row>
    <row r="45" spans="1:21" s="43" customFormat="1" ht="13.5" customHeight="1">
      <c r="A45" s="37">
        <v>40</v>
      </c>
      <c r="B45" s="69">
        <v>1.1000000000000001</v>
      </c>
      <c r="C45" s="2">
        <v>34367980.799999997</v>
      </c>
      <c r="D45" s="2">
        <v>34367587</v>
      </c>
      <c r="E45" s="2">
        <v>34368387</v>
      </c>
      <c r="F45" s="38"/>
      <c r="G45" s="39"/>
      <c r="H45" s="33"/>
      <c r="I45" s="33"/>
      <c r="J45" s="33">
        <v>-133</v>
      </c>
      <c r="K45" s="33"/>
      <c r="L45" s="33"/>
      <c r="M45" s="36"/>
      <c r="N45" s="38"/>
      <c r="O45" s="38"/>
      <c r="P45" s="38"/>
      <c r="Q45" s="28"/>
      <c r="R45" s="28"/>
      <c r="S45" s="69">
        <v>0.95</v>
      </c>
      <c r="T45" s="37"/>
      <c r="U45" s="28" t="s">
        <v>29</v>
      </c>
    </row>
    <row r="46" spans="1:21" s="43" customFormat="1" ht="13.5" customHeight="1">
      <c r="A46" s="33">
        <v>41</v>
      </c>
      <c r="B46" s="69">
        <v>1.1000000000000001</v>
      </c>
      <c r="C46" s="2">
        <v>34367980.700000003</v>
      </c>
      <c r="D46" s="2">
        <v>34367571</v>
      </c>
      <c r="E46" s="2">
        <v>34368380</v>
      </c>
      <c r="F46" s="34"/>
      <c r="G46" s="35"/>
      <c r="H46" s="33"/>
      <c r="I46" s="33"/>
      <c r="J46" s="33">
        <v>-133</v>
      </c>
      <c r="K46" s="33"/>
      <c r="L46" s="33"/>
      <c r="M46" s="36"/>
      <c r="N46" s="36"/>
      <c r="O46" s="36"/>
      <c r="P46" s="36"/>
      <c r="Q46" s="28"/>
      <c r="R46" s="28"/>
      <c r="S46" s="69">
        <v>0.95</v>
      </c>
      <c r="T46" s="36"/>
      <c r="U46" s="36" t="s">
        <v>29</v>
      </c>
    </row>
    <row r="47" spans="1:21" s="43" customFormat="1" ht="13.5" customHeight="1">
      <c r="A47" s="37">
        <v>42</v>
      </c>
      <c r="B47" s="69">
        <v>1.1000000000000001</v>
      </c>
      <c r="C47" s="2">
        <v>34367976.200000003</v>
      </c>
      <c r="D47" s="2">
        <v>34367570</v>
      </c>
      <c r="E47" s="2">
        <v>34368385</v>
      </c>
      <c r="F47" s="38"/>
      <c r="G47" s="39"/>
      <c r="H47" s="33"/>
      <c r="I47" s="33"/>
      <c r="J47" s="33">
        <v>-133</v>
      </c>
      <c r="K47" s="33"/>
      <c r="L47" s="33"/>
      <c r="M47" s="36"/>
      <c r="N47" s="28"/>
      <c r="O47" s="28"/>
      <c r="P47" s="28"/>
      <c r="Q47" s="28"/>
      <c r="R47" s="28"/>
      <c r="S47" s="69">
        <v>0.95</v>
      </c>
      <c r="T47" s="28"/>
      <c r="U47" s="28" t="s">
        <v>29</v>
      </c>
    </row>
    <row r="48" spans="1:21" s="43" customFormat="1" ht="13.5" customHeight="1">
      <c r="A48" s="33">
        <v>43</v>
      </c>
      <c r="B48" s="69">
        <v>1.1000000000000001</v>
      </c>
      <c r="C48" s="2">
        <v>34367980.899999999</v>
      </c>
      <c r="D48" s="2">
        <v>34367576</v>
      </c>
      <c r="E48" s="2">
        <v>34368403</v>
      </c>
      <c r="F48" s="38"/>
      <c r="G48" s="39"/>
      <c r="H48" s="33"/>
      <c r="I48" s="33"/>
      <c r="J48" s="33">
        <v>-133</v>
      </c>
      <c r="K48" s="33"/>
      <c r="L48" s="33"/>
      <c r="M48" s="36"/>
      <c r="N48" s="28"/>
      <c r="O48" s="28"/>
      <c r="P48" s="28"/>
      <c r="Q48" s="28"/>
      <c r="R48" s="28"/>
      <c r="S48" s="69">
        <v>0.95</v>
      </c>
      <c r="T48" s="28"/>
      <c r="U48" s="28" t="s">
        <v>29</v>
      </c>
    </row>
    <row r="49" spans="1:49" s="43" customFormat="1" ht="13.5" customHeight="1">
      <c r="A49" s="37">
        <v>44</v>
      </c>
      <c r="B49" s="69">
        <v>1.1000000000000001</v>
      </c>
      <c r="C49" s="2">
        <v>34367982.200000003</v>
      </c>
      <c r="D49" s="2">
        <v>34367591</v>
      </c>
      <c r="E49" s="2">
        <v>34368412</v>
      </c>
      <c r="F49" s="38"/>
      <c r="G49" s="39"/>
      <c r="H49" s="33"/>
      <c r="I49" s="33"/>
      <c r="J49" s="33">
        <v>-132</v>
      </c>
      <c r="K49" s="33"/>
      <c r="L49" s="33"/>
      <c r="M49" s="36"/>
      <c r="N49" s="28"/>
      <c r="O49" s="28"/>
      <c r="P49" s="28"/>
      <c r="Q49" s="28"/>
      <c r="R49" s="28"/>
      <c r="S49" s="69">
        <v>0.95</v>
      </c>
      <c r="T49" s="28"/>
      <c r="U49" s="28" t="s">
        <v>29</v>
      </c>
    </row>
    <row r="50" spans="1:49" s="43" customFormat="1" ht="13.5" customHeight="1">
      <c r="A50" s="33">
        <v>45</v>
      </c>
      <c r="B50" s="69">
        <v>1.1000000000000001</v>
      </c>
      <c r="C50" s="2">
        <v>34367977.200000003</v>
      </c>
      <c r="D50" s="2">
        <v>34367587</v>
      </c>
      <c r="E50" s="2">
        <v>34368401</v>
      </c>
      <c r="F50" s="38"/>
      <c r="G50" s="39"/>
      <c r="H50" s="33"/>
      <c r="I50" s="33"/>
      <c r="J50" s="33">
        <v>-132</v>
      </c>
      <c r="K50" s="33"/>
      <c r="L50" s="33"/>
      <c r="M50" s="36"/>
      <c r="N50" s="28"/>
      <c r="O50" s="28"/>
      <c r="P50" s="28"/>
      <c r="Q50" s="28"/>
      <c r="R50" s="28"/>
      <c r="S50" s="69">
        <v>0.95</v>
      </c>
      <c r="T50" s="28"/>
      <c r="U50" s="28" t="s">
        <v>29</v>
      </c>
    </row>
    <row r="51" spans="1:49" s="43" customFormat="1" ht="13.5" customHeight="1">
      <c r="A51" s="37">
        <v>46</v>
      </c>
      <c r="B51" s="69">
        <v>1.1000000000000001</v>
      </c>
      <c r="C51" s="2">
        <v>34367981.100000001</v>
      </c>
      <c r="D51" s="2">
        <v>34367582</v>
      </c>
      <c r="E51" s="2">
        <v>34368390</v>
      </c>
      <c r="F51" s="38"/>
      <c r="G51" s="39"/>
      <c r="H51" s="33"/>
      <c r="I51" s="33"/>
      <c r="J51" s="33">
        <v>-133</v>
      </c>
      <c r="K51" s="33"/>
      <c r="L51" s="33"/>
      <c r="M51" s="36"/>
      <c r="N51" s="28"/>
      <c r="O51" s="28"/>
      <c r="P51" s="28"/>
      <c r="Q51" s="28"/>
      <c r="R51" s="28"/>
      <c r="S51" s="69">
        <v>0.95</v>
      </c>
      <c r="T51" s="28"/>
      <c r="U51" s="28" t="s">
        <v>29</v>
      </c>
    </row>
    <row r="52" spans="1:49" s="43" customFormat="1" ht="13.5" customHeight="1">
      <c r="A52" s="33">
        <v>47</v>
      </c>
      <c r="B52" s="69">
        <v>1.1000000000000001</v>
      </c>
      <c r="C52" s="2">
        <v>34367982.5</v>
      </c>
      <c r="D52" s="2">
        <v>34367580</v>
      </c>
      <c r="E52" s="2">
        <v>34368395</v>
      </c>
      <c r="F52" s="38"/>
      <c r="G52" s="39"/>
      <c r="H52" s="33"/>
      <c r="I52" s="33"/>
      <c r="J52" s="33">
        <v>-133</v>
      </c>
      <c r="K52" s="33"/>
      <c r="L52" s="33"/>
      <c r="M52" s="36"/>
      <c r="N52" s="28"/>
      <c r="O52" s="28"/>
      <c r="P52" s="28"/>
      <c r="Q52" s="28"/>
      <c r="R52" s="28"/>
      <c r="S52" s="69">
        <v>0.97</v>
      </c>
      <c r="T52" s="28"/>
      <c r="U52" s="28" t="s">
        <v>29</v>
      </c>
    </row>
    <row r="53" spans="1:49">
      <c r="A53" s="56" t="s">
        <v>59</v>
      </c>
      <c r="C53" s="57"/>
      <c r="D53" s="57"/>
      <c r="E53" s="57"/>
      <c r="F53" s="58"/>
      <c r="G53" s="58"/>
      <c r="H53" s="58"/>
      <c r="I53" s="57"/>
      <c r="J53" s="130"/>
      <c r="K53" s="1"/>
      <c r="L53" s="1"/>
      <c r="M53" s="59"/>
      <c r="N53" s="59"/>
      <c r="O53" s="59"/>
      <c r="P53" s="59"/>
      <c r="Q53" s="59"/>
      <c r="R53" s="59"/>
      <c r="S53" s="83"/>
      <c r="T53" s="83"/>
      <c r="U53" s="84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</row>
    <row r="54" spans="1:49" ht="37.5" customHeight="1">
      <c r="A54" s="60" t="s">
        <v>155</v>
      </c>
      <c r="B54" s="61"/>
      <c r="C54" s="61"/>
      <c r="D54" s="61"/>
      <c r="E54" s="61"/>
      <c r="F54" s="61"/>
      <c r="G54" s="61"/>
      <c r="H54" s="61"/>
      <c r="I54" s="61"/>
      <c r="J54" s="129"/>
      <c r="K54" s="62"/>
      <c r="L54" s="62"/>
      <c r="M54" s="62"/>
      <c r="N54" s="62"/>
      <c r="O54" s="62"/>
      <c r="P54" s="62"/>
      <c r="Q54" s="62"/>
      <c r="R54" s="62"/>
      <c r="S54" s="85"/>
      <c r="T54" s="85"/>
      <c r="U54" s="86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</row>
    <row r="55" spans="1:49">
      <c r="I55" s="1"/>
      <c r="J55" s="130"/>
    </row>
    <row r="56" spans="1:49">
      <c r="I56" s="1"/>
      <c r="J56" s="1"/>
    </row>
  </sheetData>
  <mergeCells count="16">
    <mergeCell ref="F1:P1"/>
    <mergeCell ref="Q1:U1"/>
    <mergeCell ref="O3:P3"/>
    <mergeCell ref="Q3:Q4"/>
    <mergeCell ref="R3:R4"/>
    <mergeCell ref="S3:S4"/>
    <mergeCell ref="T3:T4"/>
    <mergeCell ref="N4:N5"/>
    <mergeCell ref="G3:M3"/>
    <mergeCell ref="U3:U5"/>
    <mergeCell ref="S53:U54"/>
    <mergeCell ref="A3:A5"/>
    <mergeCell ref="B3:B4"/>
    <mergeCell ref="C3:C4"/>
    <mergeCell ref="D3:E4"/>
    <mergeCell ref="F3:F4"/>
  </mergeCells>
  <phoneticPr fontId="1" type="noConversion"/>
  <conditionalFormatting sqref="D6:D52">
    <cfRule type="cellIs" dxfId="45" priority="140" operator="lessThan">
      <formula>-384</formula>
    </cfRule>
    <cfRule type="cellIs" dxfId="44" priority="6" operator="greaterThan">
      <formula>34367690.69</formula>
    </cfRule>
    <cfRule type="cellIs" dxfId="43" priority="5" operator="lessThan">
      <formula>34367690.69</formula>
    </cfRule>
  </conditionalFormatting>
  <conditionalFormatting sqref="E6:E52">
    <cfRule type="cellIs" dxfId="42" priority="139" operator="greaterThan">
      <formula>384</formula>
    </cfRule>
    <cfRule type="cellIs" dxfId="41" priority="4" operator="greaterThan">
      <formula>34368309.312</formula>
    </cfRule>
  </conditionalFormatting>
  <conditionalFormatting sqref="B6:B52">
    <cfRule type="cellIs" dxfId="40" priority="135" operator="lessThan">
      <formula>2</formula>
    </cfRule>
  </conditionalFormatting>
  <conditionalFormatting sqref="B6:B52">
    <cfRule type="cellIs" dxfId="39" priority="100" operator="lessThan">
      <formula>3</formula>
    </cfRule>
    <cfRule type="cellIs" dxfId="38" priority="115" operator="lessThan">
      <formula>1.5</formula>
    </cfRule>
  </conditionalFormatting>
  <conditionalFormatting sqref="D6:D52">
    <cfRule type="cellIs" dxfId="37" priority="98" operator="between">
      <formula>-15000</formula>
      <formula>-9000</formula>
    </cfRule>
    <cfRule type="cellIs" dxfId="36" priority="107" operator="between">
      <formula>-15000</formula>
      <formula>-9000</formula>
    </cfRule>
    <cfRule type="cellIs" dxfId="35" priority="108" operator="between">
      <formula>-90000</formula>
      <formula>-15000</formula>
    </cfRule>
  </conditionalFormatting>
  <conditionalFormatting sqref="E6:E52">
    <cfRule type="cellIs" dxfId="34" priority="97" operator="between">
      <formula>9000</formula>
      <formula>15000</formula>
    </cfRule>
    <cfRule type="cellIs" dxfId="33" priority="106" operator="between">
      <formula>15000</formula>
      <formula>9000</formula>
    </cfRule>
  </conditionalFormatting>
  <conditionalFormatting sqref="R6:R52">
    <cfRule type="cellIs" dxfId="32" priority="95" operator="between">
      <formula>40</formula>
      <formula>60</formula>
    </cfRule>
  </conditionalFormatting>
  <conditionalFormatting sqref="S6:S52">
    <cfRule type="cellIs" dxfId="31" priority="92" operator="greaterThan">
      <formula>0.8</formula>
    </cfRule>
  </conditionalFormatting>
  <conditionalFormatting sqref="M6:M52">
    <cfRule type="cellIs" dxfId="30" priority="85" operator="lessThan">
      <formula>-150</formula>
    </cfRule>
  </conditionalFormatting>
  <conditionalFormatting sqref="D1:D1048576">
    <cfRule type="cellIs" dxfId="29" priority="8" operator="between">
      <formula>-460.8</formula>
      <formula>-276.48</formula>
    </cfRule>
  </conditionalFormatting>
  <conditionalFormatting sqref="E1:E1048576">
    <cfRule type="cellIs" dxfId="28" priority="7" operator="between">
      <formula>276.48</formula>
      <formula>460.8</formula>
    </cfRule>
  </conditionalFormatting>
  <conditionalFormatting sqref="J6:J52">
    <cfRule type="cellIs" dxfId="27" priority="3" operator="lessThan">
      <formula>-130</formula>
    </cfRule>
  </conditionalFormatting>
  <conditionalFormatting sqref="C6:C52">
    <cfRule type="cellIs" dxfId="0" priority="1" operator="between">
      <formula>34367948.448</formula>
      <formula>34368054.552</formula>
    </cfRule>
  </conditionalFormatting>
  <pageMargins left="0.26" right="0.17" top="0.23622047244094491" bottom="0.27559055118110237" header="0.15748031496062992" footer="0.15748031496062992"/>
  <pageSetup paperSize="9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W86"/>
  <sheetViews>
    <sheetView topLeftCell="A13" workbookViewId="0">
      <selection activeCell="D46" sqref="D46"/>
    </sheetView>
  </sheetViews>
  <sheetFormatPr defaultColWidth="8.625" defaultRowHeight="12"/>
  <cols>
    <col min="1" max="1" width="10.125" style="74" customWidth="1"/>
    <col min="2" max="2" width="9.375" style="73" bestFit="1" customWidth="1"/>
    <col min="3" max="10" width="8.625" style="73"/>
    <col min="11" max="12" width="9.5" style="73" bestFit="1" customWidth="1"/>
    <col min="13" max="13" width="9.375" style="73" customWidth="1"/>
    <col min="14" max="14" width="9.5" style="73" bestFit="1" customWidth="1"/>
    <col min="15" max="16384" width="8.625" style="73"/>
  </cols>
  <sheetData>
    <row r="1" spans="1:23" customFormat="1" ht="13.5">
      <c r="A1" t="s">
        <v>109</v>
      </c>
      <c r="B1" t="s">
        <v>110</v>
      </c>
      <c r="C1" t="s">
        <v>111</v>
      </c>
      <c r="D1" t="s">
        <v>112</v>
      </c>
      <c r="E1" t="s">
        <v>113</v>
      </c>
      <c r="F1" t="s">
        <v>114</v>
      </c>
      <c r="G1" t="s">
        <v>115</v>
      </c>
      <c r="H1" t="s">
        <v>116</v>
      </c>
      <c r="I1" t="s">
        <v>117</v>
      </c>
      <c r="J1" t="s">
        <v>118</v>
      </c>
      <c r="K1" t="s">
        <v>119</v>
      </c>
      <c r="L1" t="s">
        <v>120</v>
      </c>
      <c r="M1" t="s">
        <v>121</v>
      </c>
      <c r="N1" t="s">
        <v>122</v>
      </c>
      <c r="O1" t="s">
        <v>123</v>
      </c>
      <c r="P1" t="s">
        <v>124</v>
      </c>
      <c r="Q1" t="s">
        <v>125</v>
      </c>
      <c r="R1" t="s">
        <v>126</v>
      </c>
      <c r="S1" t="s">
        <v>127</v>
      </c>
      <c r="T1" t="s">
        <v>128</v>
      </c>
      <c r="U1" t="s">
        <v>129</v>
      </c>
      <c r="V1" t="s">
        <v>130</v>
      </c>
      <c r="W1" t="s">
        <v>131</v>
      </c>
    </row>
    <row r="2" spans="1:23" customFormat="1" ht="13.5">
      <c r="A2" t="s">
        <v>132</v>
      </c>
      <c r="B2">
        <v>17183993.73</v>
      </c>
      <c r="C2">
        <v>17184003.550000001</v>
      </c>
      <c r="D2">
        <v>17184000.690000001</v>
      </c>
      <c r="E2">
        <v>17183998.530000001</v>
      </c>
      <c r="F2">
        <v>17183998.41</v>
      </c>
      <c r="G2">
        <v>17183997.32</v>
      </c>
      <c r="H2">
        <v>17183995.52</v>
      </c>
      <c r="I2">
        <v>17183994.870000001</v>
      </c>
      <c r="J2">
        <v>17183995.16</v>
      </c>
      <c r="K2">
        <v>17183995.329999998</v>
      </c>
      <c r="L2">
        <v>17183995.449999999</v>
      </c>
      <c r="M2">
        <v>17183994.649999999</v>
      </c>
      <c r="N2">
        <v>17183994.399999999</v>
      </c>
      <c r="O2">
        <v>17183992.920000002</v>
      </c>
      <c r="P2">
        <v>17183992.41</v>
      </c>
      <c r="Q2">
        <v>17183992.18</v>
      </c>
      <c r="R2">
        <v>17183990.789999999</v>
      </c>
      <c r="S2">
        <v>17183990.219999999</v>
      </c>
      <c r="T2">
        <v>17183993.75</v>
      </c>
      <c r="U2">
        <v>17183998.100000001</v>
      </c>
      <c r="V2">
        <v>17184001.920000002</v>
      </c>
      <c r="W2">
        <v>17184005.879999999</v>
      </c>
    </row>
    <row r="3" spans="1:23" customFormat="1" ht="13.5">
      <c r="A3" t="s">
        <v>133</v>
      </c>
      <c r="B3">
        <v>17183987.559999999</v>
      </c>
      <c r="C3">
        <v>17183994.449999999</v>
      </c>
      <c r="D3">
        <v>17183992.84</v>
      </c>
      <c r="E3">
        <v>17183992.440000001</v>
      </c>
      <c r="F3">
        <v>17183993.09</v>
      </c>
      <c r="G3">
        <v>17183993.079999998</v>
      </c>
      <c r="H3">
        <v>17183992.469999999</v>
      </c>
      <c r="I3">
        <v>17183992.280000001</v>
      </c>
      <c r="J3">
        <v>17183992.780000001</v>
      </c>
      <c r="K3">
        <v>17183992.77</v>
      </c>
      <c r="L3">
        <v>17183992.18</v>
      </c>
      <c r="M3">
        <v>17183989.260000002</v>
      </c>
      <c r="N3">
        <v>17183988.420000002</v>
      </c>
      <c r="O3">
        <v>17183986.550000001</v>
      </c>
      <c r="P3">
        <v>17183985.41</v>
      </c>
      <c r="Q3">
        <v>17183985.239999998</v>
      </c>
      <c r="R3">
        <v>17183984.120000001</v>
      </c>
      <c r="S3">
        <v>17183983.780000001</v>
      </c>
      <c r="T3">
        <v>17183985.870000001</v>
      </c>
      <c r="U3">
        <v>17183986.25</v>
      </c>
      <c r="V3">
        <v>17183986.120000001</v>
      </c>
      <c r="W3">
        <v>17183987.010000002</v>
      </c>
    </row>
    <row r="4" spans="1:23" customFormat="1" ht="13.5">
      <c r="A4" t="s">
        <v>134</v>
      </c>
      <c r="B4">
        <v>17183985.43</v>
      </c>
      <c r="C4">
        <v>17183990.309999999</v>
      </c>
      <c r="D4">
        <v>17183988.190000001</v>
      </c>
      <c r="E4">
        <v>17183988.260000002</v>
      </c>
      <c r="F4">
        <v>17183989.879999999</v>
      </c>
      <c r="G4">
        <v>17183990.09</v>
      </c>
      <c r="H4">
        <v>17183990.640000001</v>
      </c>
      <c r="I4">
        <v>17183992.25</v>
      </c>
      <c r="J4">
        <v>17183991.829999998</v>
      </c>
      <c r="K4">
        <v>17183991.649999999</v>
      </c>
      <c r="L4">
        <v>17183990.280000001</v>
      </c>
      <c r="M4">
        <v>17183987.879999999</v>
      </c>
      <c r="N4">
        <v>17183986.84</v>
      </c>
      <c r="O4">
        <v>17183984.16</v>
      </c>
      <c r="P4">
        <v>17183983.800000001</v>
      </c>
      <c r="Q4">
        <v>17183983.379999999</v>
      </c>
      <c r="R4">
        <v>17183981.859999999</v>
      </c>
      <c r="S4">
        <v>17183981.539999999</v>
      </c>
      <c r="T4">
        <v>17183983.989999998</v>
      </c>
      <c r="U4">
        <v>17183983.120000001</v>
      </c>
      <c r="V4">
        <v>17183980.940000001</v>
      </c>
      <c r="W4">
        <v>17183980.66</v>
      </c>
    </row>
    <row r="5" spans="1:23" customFormat="1" ht="13.5">
      <c r="A5" t="s">
        <v>135</v>
      </c>
      <c r="B5">
        <v>17183988.329999998</v>
      </c>
      <c r="C5">
        <v>17183988.66</v>
      </c>
      <c r="D5">
        <v>17183985.920000002</v>
      </c>
      <c r="E5">
        <v>17183985.91</v>
      </c>
      <c r="F5">
        <v>17183988.309999999</v>
      </c>
      <c r="G5">
        <v>17183988.690000001</v>
      </c>
      <c r="H5">
        <v>17183989.399999999</v>
      </c>
      <c r="I5">
        <v>17183990.390000001</v>
      </c>
      <c r="J5">
        <v>17183991.920000002</v>
      </c>
      <c r="K5">
        <v>17183992.09</v>
      </c>
      <c r="L5">
        <v>17183992.16</v>
      </c>
      <c r="M5">
        <v>17183989.109999999</v>
      </c>
      <c r="N5">
        <v>17183988.550000001</v>
      </c>
      <c r="O5">
        <v>17183987.43</v>
      </c>
      <c r="P5">
        <v>17183986.399999999</v>
      </c>
      <c r="Q5">
        <v>17183984.850000001</v>
      </c>
      <c r="R5">
        <v>17183985.48</v>
      </c>
      <c r="S5">
        <v>17183985.07</v>
      </c>
      <c r="T5">
        <v>17183987.09</v>
      </c>
      <c r="U5">
        <v>17183985.879999999</v>
      </c>
      <c r="V5">
        <v>17183982.829999998</v>
      </c>
      <c r="W5">
        <v>17183981.739999998</v>
      </c>
    </row>
    <row r="6" spans="1:23" customFormat="1" ht="13.5">
      <c r="A6" t="s">
        <v>136</v>
      </c>
      <c r="B6">
        <v>17183994.949999999</v>
      </c>
      <c r="C6">
        <v>17183996.960000001</v>
      </c>
      <c r="D6">
        <v>17183996.550000001</v>
      </c>
      <c r="E6">
        <v>17183997.059999999</v>
      </c>
      <c r="F6">
        <v>17183997.82</v>
      </c>
      <c r="G6">
        <v>17183998.010000002</v>
      </c>
      <c r="H6">
        <v>17183999.309999999</v>
      </c>
      <c r="I6">
        <v>17183997.719999999</v>
      </c>
      <c r="J6">
        <v>17183995.829999998</v>
      </c>
      <c r="K6">
        <v>17183995.739999998</v>
      </c>
      <c r="L6">
        <v>17183994.93</v>
      </c>
      <c r="M6">
        <v>17183992.300000001</v>
      </c>
      <c r="N6">
        <v>17183993.890000001</v>
      </c>
      <c r="O6">
        <v>17183996.600000001</v>
      </c>
      <c r="P6">
        <v>17183997.77</v>
      </c>
      <c r="Q6">
        <v>17183995.710000001</v>
      </c>
      <c r="R6">
        <v>17183992.289999999</v>
      </c>
      <c r="S6">
        <v>17183990.210000001</v>
      </c>
      <c r="T6">
        <v>17183991.670000002</v>
      </c>
      <c r="U6">
        <v>17183993.68</v>
      </c>
      <c r="V6">
        <v>17183994.379999999</v>
      </c>
      <c r="W6">
        <v>17183996.039999999</v>
      </c>
    </row>
    <row r="7" spans="1:23" customFormat="1" ht="13.5">
      <c r="A7" t="s">
        <v>137</v>
      </c>
      <c r="B7">
        <v>17183994.34</v>
      </c>
      <c r="C7">
        <v>17184001.239999998</v>
      </c>
      <c r="D7">
        <v>17183999.629999999</v>
      </c>
      <c r="E7">
        <v>17183999.629999999</v>
      </c>
      <c r="F7">
        <v>17184000.789999999</v>
      </c>
      <c r="G7">
        <v>17184001.379999999</v>
      </c>
      <c r="H7">
        <v>17184000.77</v>
      </c>
      <c r="I7">
        <v>17183999.649999999</v>
      </c>
      <c r="J7">
        <v>17183999.440000001</v>
      </c>
      <c r="K7">
        <v>17183998.949999999</v>
      </c>
      <c r="L7">
        <v>17183997.48</v>
      </c>
      <c r="M7">
        <v>17183994.420000002</v>
      </c>
      <c r="N7">
        <v>17183994.329999998</v>
      </c>
      <c r="O7">
        <v>17183993.170000002</v>
      </c>
      <c r="P7">
        <v>17183991.16</v>
      </c>
      <c r="Q7">
        <v>17183993.129999999</v>
      </c>
      <c r="R7">
        <v>17183992.84</v>
      </c>
      <c r="S7">
        <v>17183992.829999998</v>
      </c>
      <c r="T7">
        <v>17183997</v>
      </c>
      <c r="U7">
        <v>17183995.390000001</v>
      </c>
      <c r="V7">
        <v>17183992.460000001</v>
      </c>
      <c r="W7">
        <v>17183991.850000001</v>
      </c>
    </row>
    <row r="8" spans="1:23" customFormat="1" ht="13.5">
      <c r="A8" t="s">
        <v>138</v>
      </c>
      <c r="B8">
        <v>17183995.579999998</v>
      </c>
      <c r="C8">
        <v>17184001.420000002</v>
      </c>
      <c r="D8">
        <v>17184001.93</v>
      </c>
      <c r="E8">
        <v>17184002.690000001</v>
      </c>
      <c r="F8">
        <v>17184002.02</v>
      </c>
      <c r="G8">
        <v>17183999.16</v>
      </c>
      <c r="H8">
        <v>17183996.539999999</v>
      </c>
      <c r="I8">
        <v>17183995.620000001</v>
      </c>
      <c r="J8">
        <v>17183995.440000001</v>
      </c>
      <c r="K8">
        <v>17183995</v>
      </c>
      <c r="L8">
        <v>17183994.420000002</v>
      </c>
      <c r="M8">
        <v>17183994.719999999</v>
      </c>
      <c r="N8">
        <v>17183995.18</v>
      </c>
      <c r="O8">
        <v>17183995.710000001</v>
      </c>
      <c r="P8">
        <v>17183996.32</v>
      </c>
      <c r="Q8">
        <v>17183996.760000002</v>
      </c>
      <c r="R8">
        <v>17183994.93</v>
      </c>
      <c r="S8">
        <v>17183994.41</v>
      </c>
      <c r="T8">
        <v>17183992.789999999</v>
      </c>
      <c r="U8">
        <v>17183989.920000002</v>
      </c>
      <c r="V8">
        <v>17183991.170000002</v>
      </c>
      <c r="W8">
        <v>17183993.690000001</v>
      </c>
    </row>
    <row r="9" spans="1:23" customFormat="1" ht="13.5">
      <c r="A9" t="s">
        <v>139</v>
      </c>
      <c r="B9">
        <v>17183987.530000001</v>
      </c>
      <c r="C9">
        <v>17183993.719999999</v>
      </c>
      <c r="D9">
        <v>17183993.09</v>
      </c>
      <c r="E9">
        <v>17183993.690000001</v>
      </c>
      <c r="F9">
        <v>17183993.93</v>
      </c>
      <c r="G9">
        <v>17183992.850000001</v>
      </c>
      <c r="H9">
        <v>17183991.91</v>
      </c>
      <c r="I9">
        <v>17183993.129999999</v>
      </c>
      <c r="J9">
        <v>17183993.02</v>
      </c>
      <c r="K9">
        <v>17183992.379999999</v>
      </c>
      <c r="L9">
        <v>17183991.16</v>
      </c>
      <c r="M9">
        <v>17183989.039999999</v>
      </c>
      <c r="N9">
        <v>17183988.239999998</v>
      </c>
      <c r="O9">
        <v>17183986.760000002</v>
      </c>
      <c r="P9">
        <v>17183986.52</v>
      </c>
      <c r="Q9">
        <v>17183986.920000002</v>
      </c>
      <c r="R9">
        <v>17183984.859999999</v>
      </c>
      <c r="S9">
        <v>17183983.199999999</v>
      </c>
      <c r="T9">
        <v>17183983.109999999</v>
      </c>
      <c r="U9">
        <v>17183982.32</v>
      </c>
      <c r="V9">
        <v>17183984.280000001</v>
      </c>
      <c r="W9">
        <v>17183987.350000001</v>
      </c>
    </row>
    <row r="10" spans="1:23" customFormat="1" ht="13.5">
      <c r="A10" t="s">
        <v>140</v>
      </c>
      <c r="B10">
        <v>17183989.27</v>
      </c>
      <c r="C10">
        <v>17183998.579999998</v>
      </c>
      <c r="D10">
        <v>17183998.120000001</v>
      </c>
      <c r="E10">
        <v>17183998.91</v>
      </c>
      <c r="F10">
        <v>17183998.34</v>
      </c>
      <c r="G10">
        <v>17183996.32</v>
      </c>
      <c r="H10">
        <v>17183994.559999999</v>
      </c>
      <c r="I10">
        <v>17183995.579999998</v>
      </c>
      <c r="J10">
        <v>17183997.32</v>
      </c>
      <c r="K10">
        <v>17183995.77</v>
      </c>
      <c r="L10">
        <v>17183993.940000001</v>
      </c>
      <c r="M10">
        <v>17183992.469999999</v>
      </c>
      <c r="N10">
        <v>17183990.73</v>
      </c>
      <c r="O10">
        <v>17183988.82</v>
      </c>
      <c r="P10">
        <v>17183987.890000001</v>
      </c>
      <c r="Q10">
        <v>17183986.93</v>
      </c>
      <c r="R10">
        <v>17183985.48</v>
      </c>
      <c r="S10">
        <v>17183986.789999999</v>
      </c>
      <c r="T10">
        <v>17183987.59</v>
      </c>
      <c r="U10">
        <v>17183984.370000001</v>
      </c>
      <c r="V10">
        <v>17183983.780000001</v>
      </c>
      <c r="W10">
        <v>17183985.300000001</v>
      </c>
    </row>
    <row r="11" spans="1:23" customFormat="1" ht="13.5">
      <c r="A11" t="s">
        <v>141</v>
      </c>
      <c r="B11">
        <v>17183993.149999999</v>
      </c>
      <c r="C11">
        <v>17184000.16</v>
      </c>
      <c r="D11">
        <v>17183997.850000001</v>
      </c>
      <c r="E11">
        <v>17183997.16</v>
      </c>
      <c r="F11">
        <v>17183998.289999999</v>
      </c>
      <c r="G11">
        <v>17183998.420000002</v>
      </c>
      <c r="H11">
        <v>17183997.140000001</v>
      </c>
      <c r="I11">
        <v>17183997.23</v>
      </c>
      <c r="J11">
        <v>17183997.829999998</v>
      </c>
      <c r="K11">
        <v>17183997.84</v>
      </c>
      <c r="L11">
        <v>17183997.48</v>
      </c>
      <c r="M11">
        <v>17183995.559999999</v>
      </c>
      <c r="N11">
        <v>17183994.52</v>
      </c>
      <c r="O11">
        <v>17183991.649999999</v>
      </c>
      <c r="P11">
        <v>17183990.920000002</v>
      </c>
      <c r="Q11">
        <v>17183991.690000001</v>
      </c>
      <c r="R11">
        <v>17183990.210000001</v>
      </c>
      <c r="S11">
        <v>17183989.710000001</v>
      </c>
      <c r="T11">
        <v>17183991.399999999</v>
      </c>
      <c r="U11">
        <v>17183991.379999999</v>
      </c>
      <c r="V11">
        <v>17183991.460000001</v>
      </c>
      <c r="W11">
        <v>17183992.52</v>
      </c>
    </row>
    <row r="12" spans="1:23" customFormat="1" ht="13.5">
      <c r="A12" t="s">
        <v>142</v>
      </c>
      <c r="B12">
        <v>17183986.050000001</v>
      </c>
      <c r="C12">
        <v>17183989.16</v>
      </c>
      <c r="D12">
        <v>17183988.940000001</v>
      </c>
      <c r="E12">
        <v>17183990.739999998</v>
      </c>
      <c r="F12">
        <v>17183992.530000001</v>
      </c>
      <c r="G12">
        <v>17183992.260000002</v>
      </c>
      <c r="H12">
        <v>17183992.239999998</v>
      </c>
      <c r="I12">
        <v>17183990.800000001</v>
      </c>
      <c r="J12">
        <v>17183990.010000002</v>
      </c>
      <c r="K12">
        <v>17183989.600000001</v>
      </c>
      <c r="L12">
        <v>17183988.5</v>
      </c>
      <c r="M12">
        <v>17183987.550000001</v>
      </c>
      <c r="N12">
        <v>17183987.120000001</v>
      </c>
      <c r="O12">
        <v>17183984.93</v>
      </c>
      <c r="P12">
        <v>17183984.379999999</v>
      </c>
      <c r="Q12">
        <v>17183984.620000001</v>
      </c>
      <c r="R12">
        <v>17183982.850000001</v>
      </c>
      <c r="S12">
        <v>17183981.690000001</v>
      </c>
      <c r="T12">
        <v>17183982.649999999</v>
      </c>
      <c r="U12">
        <v>17183982.48</v>
      </c>
      <c r="V12">
        <v>17183979.550000001</v>
      </c>
      <c r="W12">
        <v>17183978.210000001</v>
      </c>
    </row>
    <row r="13" spans="1:23" customFormat="1" ht="13.5">
      <c r="A13" t="s">
        <v>143</v>
      </c>
      <c r="B13">
        <v>17183981.649999999</v>
      </c>
      <c r="C13">
        <v>17183987.82</v>
      </c>
      <c r="D13">
        <v>17183986.440000001</v>
      </c>
      <c r="E13">
        <v>17183985.859999999</v>
      </c>
      <c r="F13">
        <v>17183987.07</v>
      </c>
      <c r="G13">
        <v>17183987.98</v>
      </c>
      <c r="H13">
        <v>17183987.440000001</v>
      </c>
      <c r="I13">
        <v>17183986.079999998</v>
      </c>
      <c r="J13">
        <v>17183985.739999998</v>
      </c>
      <c r="K13">
        <v>17183985.399999999</v>
      </c>
      <c r="L13">
        <v>17183984.640000001</v>
      </c>
      <c r="M13">
        <v>17183983.129999999</v>
      </c>
      <c r="N13">
        <v>17183982.43</v>
      </c>
      <c r="O13">
        <v>17183980.609999999</v>
      </c>
      <c r="P13">
        <v>17183979.850000001</v>
      </c>
      <c r="Q13">
        <v>17183979.399999999</v>
      </c>
      <c r="R13">
        <v>17183978.84</v>
      </c>
      <c r="S13">
        <v>17183978.800000001</v>
      </c>
      <c r="T13">
        <v>17183980.629999999</v>
      </c>
      <c r="U13">
        <v>17183980.890000001</v>
      </c>
      <c r="V13">
        <v>17183979.68</v>
      </c>
      <c r="W13">
        <v>17183980.280000001</v>
      </c>
    </row>
    <row r="14" spans="1:23" customFormat="1" ht="13.5">
      <c r="A14" t="s">
        <v>144</v>
      </c>
      <c r="B14">
        <v>17183997.789999999</v>
      </c>
      <c r="C14">
        <v>17184005.390000001</v>
      </c>
      <c r="D14">
        <v>17184002.920000002</v>
      </c>
      <c r="E14">
        <v>17184002.469999999</v>
      </c>
      <c r="F14">
        <v>17184003.75</v>
      </c>
      <c r="G14">
        <v>17184004.100000001</v>
      </c>
      <c r="H14">
        <v>17184003.390000001</v>
      </c>
      <c r="I14">
        <v>17184002.59</v>
      </c>
      <c r="J14">
        <v>17184002.829999998</v>
      </c>
      <c r="K14">
        <v>17184002.73</v>
      </c>
      <c r="L14">
        <v>17184002.300000001</v>
      </c>
      <c r="M14">
        <v>17184000.199999999</v>
      </c>
      <c r="N14">
        <v>17183999.129999999</v>
      </c>
      <c r="O14">
        <v>17183996.789999999</v>
      </c>
      <c r="P14">
        <v>17183996.359999999</v>
      </c>
      <c r="Q14">
        <v>17183995.02</v>
      </c>
      <c r="R14">
        <v>17183995.960000001</v>
      </c>
      <c r="S14">
        <v>17183996.710000001</v>
      </c>
      <c r="T14">
        <v>17183999.07</v>
      </c>
      <c r="U14">
        <v>17183997.120000001</v>
      </c>
      <c r="V14">
        <v>17183994.629999999</v>
      </c>
      <c r="W14">
        <v>17183994.960000001</v>
      </c>
    </row>
    <row r="15" spans="1:23" customFormat="1" ht="13.5">
      <c r="A15" t="s">
        <v>145</v>
      </c>
      <c r="B15">
        <v>17183994.59</v>
      </c>
      <c r="C15">
        <v>17184003.510000002</v>
      </c>
      <c r="D15">
        <v>17184001.379999999</v>
      </c>
      <c r="E15">
        <v>17184000.460000001</v>
      </c>
      <c r="F15">
        <v>17183999.84</v>
      </c>
      <c r="G15">
        <v>17183998.370000001</v>
      </c>
      <c r="H15">
        <v>17183996.890000001</v>
      </c>
      <c r="I15">
        <v>17183996.16</v>
      </c>
      <c r="J15">
        <v>17183996.120000001</v>
      </c>
      <c r="K15">
        <v>17183995.809999999</v>
      </c>
      <c r="L15">
        <v>17183994.870000001</v>
      </c>
      <c r="M15">
        <v>17183992.350000001</v>
      </c>
      <c r="N15">
        <v>17183993.670000002</v>
      </c>
      <c r="O15">
        <v>17183993.579999998</v>
      </c>
      <c r="P15">
        <v>17183992.18</v>
      </c>
      <c r="Q15">
        <v>17183990.149999999</v>
      </c>
      <c r="R15">
        <v>17183989.129999999</v>
      </c>
      <c r="S15">
        <v>17183989.649999999</v>
      </c>
      <c r="T15">
        <v>17183991.940000001</v>
      </c>
      <c r="U15">
        <v>17183990.68</v>
      </c>
      <c r="V15">
        <v>17183990.079999998</v>
      </c>
      <c r="W15">
        <v>17183991.34</v>
      </c>
    </row>
    <row r="16" spans="1:23" customFormat="1" ht="13.5">
      <c r="A16" t="s">
        <v>146</v>
      </c>
      <c r="B16">
        <v>17183996.510000002</v>
      </c>
      <c r="C16">
        <v>17184003.329999998</v>
      </c>
      <c r="D16">
        <v>17184002.149999999</v>
      </c>
      <c r="E16">
        <v>17184003.210000001</v>
      </c>
      <c r="F16">
        <v>17184004.079999998</v>
      </c>
      <c r="G16">
        <v>17184003.16</v>
      </c>
      <c r="H16">
        <v>17184002.399999999</v>
      </c>
      <c r="I16">
        <v>17184002.559999999</v>
      </c>
      <c r="J16">
        <v>17184003.190000001</v>
      </c>
      <c r="K16">
        <v>17184002.949999999</v>
      </c>
      <c r="L16">
        <v>17184002.02</v>
      </c>
      <c r="M16">
        <v>17183999.399999999</v>
      </c>
      <c r="N16">
        <v>17183998.460000001</v>
      </c>
      <c r="O16">
        <v>17183994.800000001</v>
      </c>
      <c r="P16">
        <v>17183993.640000001</v>
      </c>
      <c r="Q16">
        <v>17183993.600000001</v>
      </c>
      <c r="R16">
        <v>17183994.219999999</v>
      </c>
      <c r="S16">
        <v>17183994.510000002</v>
      </c>
      <c r="T16">
        <v>17183996.77</v>
      </c>
      <c r="U16">
        <v>17183996.359999999</v>
      </c>
      <c r="V16">
        <v>17183996.199999999</v>
      </c>
      <c r="W16">
        <v>17183997.690000001</v>
      </c>
    </row>
    <row r="17" spans="1:23" customFormat="1" ht="13.5">
      <c r="A17" t="s">
        <v>147</v>
      </c>
      <c r="B17">
        <v>17183990.420000002</v>
      </c>
      <c r="C17">
        <v>17183997.93</v>
      </c>
      <c r="D17">
        <v>17183995.850000001</v>
      </c>
      <c r="E17">
        <v>17183995.370000001</v>
      </c>
      <c r="F17">
        <v>17183995.489999998</v>
      </c>
      <c r="G17">
        <v>17183994.210000001</v>
      </c>
      <c r="H17">
        <v>17183991.960000001</v>
      </c>
      <c r="I17">
        <v>17183991.239999998</v>
      </c>
      <c r="J17">
        <v>17183991.620000001</v>
      </c>
      <c r="K17">
        <v>17183991.550000001</v>
      </c>
      <c r="L17">
        <v>17183991.309999999</v>
      </c>
      <c r="M17">
        <v>17183989.960000001</v>
      </c>
      <c r="N17">
        <v>17183990.140000001</v>
      </c>
      <c r="O17">
        <v>17183989.890000001</v>
      </c>
      <c r="P17">
        <v>17183989.609999999</v>
      </c>
      <c r="Q17">
        <v>17183989.73</v>
      </c>
      <c r="R17">
        <v>17183988.699999999</v>
      </c>
      <c r="S17">
        <v>17183988.030000001</v>
      </c>
      <c r="T17">
        <v>17183989.100000001</v>
      </c>
      <c r="U17">
        <v>17183988.079999998</v>
      </c>
      <c r="V17">
        <v>17183986.300000001</v>
      </c>
      <c r="W17">
        <v>17183986.359999999</v>
      </c>
    </row>
    <row r="18" spans="1:23" customFormat="1" ht="13.5">
      <c r="A18" t="s">
        <v>148</v>
      </c>
      <c r="B18">
        <v>17183989.149999999</v>
      </c>
      <c r="C18">
        <v>17183999.460000001</v>
      </c>
      <c r="D18">
        <v>17183996.57</v>
      </c>
      <c r="E18">
        <v>17183994.800000001</v>
      </c>
      <c r="F18">
        <v>17183995.5</v>
      </c>
      <c r="G18">
        <v>17183994.84</v>
      </c>
      <c r="H18">
        <v>17183994.120000001</v>
      </c>
      <c r="I18">
        <v>17183993.640000001</v>
      </c>
      <c r="J18">
        <v>17183993.690000001</v>
      </c>
      <c r="K18">
        <v>17183993.760000002</v>
      </c>
      <c r="L18">
        <v>17183993.050000001</v>
      </c>
      <c r="M18">
        <v>17183989.739999998</v>
      </c>
      <c r="N18">
        <v>17183989.59</v>
      </c>
      <c r="O18">
        <v>17183987.59</v>
      </c>
      <c r="P18">
        <v>17183986.5</v>
      </c>
      <c r="Q18">
        <v>17183986.309999999</v>
      </c>
      <c r="R18">
        <v>17183986.309999999</v>
      </c>
      <c r="S18">
        <v>17183986.449999999</v>
      </c>
      <c r="T18">
        <v>17183988.710000001</v>
      </c>
      <c r="U18">
        <v>17183988.23</v>
      </c>
      <c r="V18">
        <v>17183985.510000002</v>
      </c>
      <c r="W18">
        <v>17183984.789999999</v>
      </c>
    </row>
    <row r="19" spans="1:23" customFormat="1" ht="13.5">
      <c r="A19" t="s">
        <v>149</v>
      </c>
      <c r="B19">
        <v>17183981.940000001</v>
      </c>
      <c r="C19">
        <v>17183987.710000001</v>
      </c>
      <c r="D19">
        <v>17183986.649999999</v>
      </c>
      <c r="E19">
        <v>17183985.719999999</v>
      </c>
      <c r="F19">
        <v>17183987.07</v>
      </c>
      <c r="G19">
        <v>17183987.98</v>
      </c>
      <c r="H19">
        <v>17183987.440000001</v>
      </c>
      <c r="I19">
        <v>17183986.850000001</v>
      </c>
      <c r="J19">
        <v>17183985.91</v>
      </c>
      <c r="K19">
        <v>17183985.789999999</v>
      </c>
      <c r="L19">
        <v>17183984.84</v>
      </c>
      <c r="M19">
        <v>17183983.640000001</v>
      </c>
      <c r="N19">
        <v>17183982.82</v>
      </c>
      <c r="O19">
        <v>17183980.760000002</v>
      </c>
      <c r="P19">
        <v>17183979.940000001</v>
      </c>
      <c r="Q19">
        <v>17183979.609999999</v>
      </c>
      <c r="R19">
        <v>17183978.41</v>
      </c>
      <c r="S19">
        <v>17183978.780000001</v>
      </c>
      <c r="T19">
        <v>17183980.850000001</v>
      </c>
      <c r="U19">
        <v>17183980.710000001</v>
      </c>
      <c r="V19">
        <v>17183979.719999999</v>
      </c>
      <c r="W19">
        <v>17183980.77</v>
      </c>
    </row>
    <row r="20" spans="1:23" customFormat="1" ht="13.5">
      <c r="A20" t="s">
        <v>150</v>
      </c>
      <c r="B20">
        <v>17183995</v>
      </c>
      <c r="C20">
        <v>17184001.460000001</v>
      </c>
      <c r="D20">
        <v>17183999.640000001</v>
      </c>
      <c r="E20">
        <v>17183999.809999999</v>
      </c>
      <c r="F20">
        <v>17184001.809999999</v>
      </c>
      <c r="G20">
        <v>17184002.129999999</v>
      </c>
      <c r="H20">
        <v>17184000.960000001</v>
      </c>
      <c r="I20">
        <v>17183999.960000001</v>
      </c>
      <c r="J20">
        <v>17183999.879999999</v>
      </c>
      <c r="K20">
        <v>17183999.989999998</v>
      </c>
      <c r="L20">
        <v>17183999.940000001</v>
      </c>
      <c r="M20">
        <v>17183998.059999999</v>
      </c>
      <c r="N20">
        <v>17183996.649999999</v>
      </c>
      <c r="O20">
        <v>17183993.82</v>
      </c>
      <c r="P20">
        <v>17183993.289999999</v>
      </c>
      <c r="Q20">
        <v>17183993.57</v>
      </c>
      <c r="R20">
        <v>17183993.739999998</v>
      </c>
      <c r="S20">
        <v>17183994.629999999</v>
      </c>
      <c r="T20">
        <v>17183997.379999999</v>
      </c>
      <c r="U20">
        <v>17183995.359999999</v>
      </c>
      <c r="V20">
        <v>17183990.41</v>
      </c>
      <c r="W20">
        <v>17183987.98</v>
      </c>
    </row>
    <row r="21" spans="1:23" customFormat="1" ht="13.5">
      <c r="A21" t="s">
        <v>151</v>
      </c>
      <c r="B21">
        <v>17183989.059999999</v>
      </c>
      <c r="C21">
        <v>17183993.710000001</v>
      </c>
      <c r="D21">
        <v>17183992.129999999</v>
      </c>
      <c r="E21">
        <v>17183992.609999999</v>
      </c>
      <c r="F21">
        <v>17183994.350000001</v>
      </c>
      <c r="G21">
        <v>17183994.93</v>
      </c>
      <c r="H21">
        <v>17183995.620000001</v>
      </c>
      <c r="I21">
        <v>17183994.82</v>
      </c>
      <c r="J21">
        <v>17183993.66</v>
      </c>
      <c r="K21">
        <v>17183993.34</v>
      </c>
      <c r="L21">
        <v>17183992.699999999</v>
      </c>
      <c r="M21">
        <v>17183990.609999999</v>
      </c>
      <c r="N21">
        <v>17183989.969999999</v>
      </c>
      <c r="O21">
        <v>17183988</v>
      </c>
      <c r="P21">
        <v>17183987.510000002</v>
      </c>
      <c r="Q21">
        <v>17183987.670000002</v>
      </c>
      <c r="R21">
        <v>17183985.82</v>
      </c>
      <c r="S21">
        <v>17183986.109999999</v>
      </c>
      <c r="T21">
        <v>17183988.23</v>
      </c>
      <c r="U21">
        <v>17183987.609999999</v>
      </c>
      <c r="V21">
        <v>17183986.199999999</v>
      </c>
      <c r="W21">
        <v>17183986.329999998</v>
      </c>
    </row>
    <row r="22" spans="1:23" customFormat="1" ht="13.5">
      <c r="A22" t="s">
        <v>109</v>
      </c>
      <c r="B22" t="s">
        <v>110</v>
      </c>
      <c r="C22" t="s">
        <v>111</v>
      </c>
      <c r="D22" t="s">
        <v>112</v>
      </c>
      <c r="E22" t="s">
        <v>113</v>
      </c>
      <c r="F22" t="s">
        <v>114</v>
      </c>
      <c r="G22" t="s">
        <v>115</v>
      </c>
      <c r="H22" t="s">
        <v>116</v>
      </c>
      <c r="I22" t="s">
        <v>117</v>
      </c>
      <c r="J22" t="s">
        <v>118</v>
      </c>
      <c r="K22" t="s">
        <v>119</v>
      </c>
      <c r="L22" t="s">
        <v>120</v>
      </c>
      <c r="M22" t="s">
        <v>121</v>
      </c>
      <c r="N22" t="s">
        <v>122</v>
      </c>
      <c r="O22" t="s">
        <v>123</v>
      </c>
      <c r="P22" t="s">
        <v>124</v>
      </c>
      <c r="Q22" t="s">
        <v>125</v>
      </c>
      <c r="R22" t="s">
        <v>126</v>
      </c>
      <c r="S22" t="s">
        <v>127</v>
      </c>
      <c r="T22" t="s">
        <v>128</v>
      </c>
      <c r="U22" t="s">
        <v>129</v>
      </c>
      <c r="V22" t="s">
        <v>130</v>
      </c>
      <c r="W22" t="s">
        <v>131</v>
      </c>
    </row>
    <row r="23" spans="1:23" customFormat="1" ht="13.5">
      <c r="A23" t="s">
        <v>132</v>
      </c>
      <c r="B23">
        <v>0</v>
      </c>
      <c r="C23">
        <v>571.46203348259803</v>
      </c>
      <c r="D23">
        <v>405.028080797261</v>
      </c>
      <c r="E23">
        <v>279.329710902138</v>
      </c>
      <c r="F23">
        <v>272.34646806996801</v>
      </c>
      <c r="G23">
        <v>208.91534623779199</v>
      </c>
      <c r="H23">
        <v>104.16670462239099</v>
      </c>
      <c r="I23">
        <v>66.340806363646607</v>
      </c>
      <c r="J23">
        <v>83.216976342668701</v>
      </c>
      <c r="K23">
        <v>93.109903489520505</v>
      </c>
      <c r="L23">
        <v>100.09314632169099</v>
      </c>
      <c r="M23">
        <v>53.538194468536297</v>
      </c>
      <c r="N23">
        <v>38.989772027974801</v>
      </c>
      <c r="O23">
        <v>-47.136888629375399</v>
      </c>
      <c r="P23">
        <v>-76.815670503507704</v>
      </c>
      <c r="Q23">
        <v>-90.200219174838907</v>
      </c>
      <c r="R23">
        <v>-171.08944797904701</v>
      </c>
      <c r="S23">
        <v>-204.25985116087</v>
      </c>
      <c r="T23">
        <v>1.1638737692303101</v>
      </c>
      <c r="U23">
        <v>254.30642432171601</v>
      </c>
      <c r="V23">
        <v>476.60631923083798</v>
      </c>
      <c r="W23">
        <v>707.05333052457297</v>
      </c>
    </row>
    <row r="24" spans="1:23" customFormat="1" ht="13.5">
      <c r="A24" t="s">
        <v>133</v>
      </c>
      <c r="B24">
        <v>0</v>
      </c>
      <c r="C24">
        <v>400.95466646136498</v>
      </c>
      <c r="D24">
        <v>307.26279233829302</v>
      </c>
      <c r="E24">
        <v>283.98530816221199</v>
      </c>
      <c r="F24">
        <v>321.81122000254101</v>
      </c>
      <c r="G24">
        <v>321.22928280058397</v>
      </c>
      <c r="H24">
        <v>285.73111933450502</v>
      </c>
      <c r="I24">
        <v>274.674314448421</v>
      </c>
      <c r="J24">
        <v>303.77116977691702</v>
      </c>
      <c r="K24">
        <v>303.18923257496101</v>
      </c>
      <c r="L24">
        <v>268.85494329600698</v>
      </c>
      <c r="M24">
        <v>98.929308290318204</v>
      </c>
      <c r="N24">
        <v>50.0465913471159</v>
      </c>
      <c r="O24">
        <v>-58.775647642160997</v>
      </c>
      <c r="P24">
        <v>-125.116477825819</v>
      </c>
      <c r="Q24">
        <v>-135.00940874156601</v>
      </c>
      <c r="R24">
        <v>-200.18636452131</v>
      </c>
      <c r="S24">
        <v>-219.97222613601599</v>
      </c>
      <c r="T24">
        <v>-98.347370871572906</v>
      </c>
      <c r="U24">
        <v>-76.233760882616394</v>
      </c>
      <c r="V24">
        <v>-83.798943207324697</v>
      </c>
      <c r="W24">
        <v>-32.006540687915098</v>
      </c>
    </row>
    <row r="25" spans="1:23" customFormat="1" ht="13.5">
      <c r="A25" t="s">
        <v>134</v>
      </c>
      <c r="B25">
        <v>0</v>
      </c>
      <c r="C25">
        <v>283.98534314614602</v>
      </c>
      <c r="D25">
        <v>160.61466141729201</v>
      </c>
      <c r="E25">
        <v>164.688221685553</v>
      </c>
      <c r="F25">
        <v>258.96204447927897</v>
      </c>
      <c r="G25">
        <v>271.18272528406197</v>
      </c>
      <c r="H25">
        <v>303.18927015605999</v>
      </c>
      <c r="I25">
        <v>396.88115589248503</v>
      </c>
      <c r="J25">
        <v>372.43979428291902</v>
      </c>
      <c r="K25">
        <v>361.96492508361598</v>
      </c>
      <c r="L25">
        <v>282.23953175745402</v>
      </c>
      <c r="M25">
        <v>142.57460873876801</v>
      </c>
      <c r="N25">
        <v>82.053142205731703</v>
      </c>
      <c r="O25">
        <v>-73.906021669209807</v>
      </c>
      <c r="P25">
        <v>-94.855760067815595</v>
      </c>
      <c r="Q25">
        <v>-119.297121677381</v>
      </c>
      <c r="R25">
        <v>-207.751572814155</v>
      </c>
      <c r="S25">
        <v>-226.37356254997999</v>
      </c>
      <c r="T25">
        <v>-83.798953811211703</v>
      </c>
      <c r="U25">
        <v>-134.427488202246</v>
      </c>
      <c r="V25">
        <v>-261.28979314205998</v>
      </c>
      <c r="W25">
        <v>-277.584034215104</v>
      </c>
    </row>
    <row r="26" spans="1:23" customFormat="1" ht="13.5">
      <c r="A26" t="s">
        <v>135</v>
      </c>
      <c r="B26">
        <v>0</v>
      </c>
      <c r="C26">
        <v>19.203923769025899</v>
      </c>
      <c r="D26">
        <v>-140.24683619089299</v>
      </c>
      <c r="E26">
        <v>-140.82877336677299</v>
      </c>
      <c r="F26">
        <v>-1.1638741349730199</v>
      </c>
      <c r="G26">
        <v>20.949735079879702</v>
      </c>
      <c r="H26">
        <v>62.267267630181401</v>
      </c>
      <c r="I26">
        <v>119.879038720471</v>
      </c>
      <c r="J26">
        <v>208.915412105397</v>
      </c>
      <c r="K26">
        <v>218.80834236106199</v>
      </c>
      <c r="L26">
        <v>222.881901941861</v>
      </c>
      <c r="M26">
        <v>45.391092347889902</v>
      </c>
      <c r="N26">
        <v>12.8026159182801</v>
      </c>
      <c r="O26">
        <v>-52.374337157728</v>
      </c>
      <c r="P26">
        <v>-112.313856517963</v>
      </c>
      <c r="Q26">
        <v>-202.514103821074</v>
      </c>
      <c r="R26">
        <v>-165.85206781066401</v>
      </c>
      <c r="S26">
        <v>-189.71148811958199</v>
      </c>
      <c r="T26">
        <v>-72.160197885846202</v>
      </c>
      <c r="U26">
        <v>-142.574584677627</v>
      </c>
      <c r="V26">
        <v>-320.06539427159902</v>
      </c>
      <c r="W26">
        <v>-383.49653603675301</v>
      </c>
    </row>
    <row r="27" spans="1:23" customFormat="1" ht="13.5">
      <c r="A27" t="s">
        <v>136</v>
      </c>
      <c r="B27">
        <v>0</v>
      </c>
      <c r="C27">
        <v>116.969308213113</v>
      </c>
      <c r="D27">
        <v>93.109897095850599</v>
      </c>
      <c r="E27">
        <v>122.788676646111</v>
      </c>
      <c r="F27">
        <v>167.01587782083701</v>
      </c>
      <c r="G27">
        <v>178.07267816871601</v>
      </c>
      <c r="H27">
        <v>253.72446931520699</v>
      </c>
      <c r="I27">
        <v>161.19650917105099</v>
      </c>
      <c r="J27">
        <v>51.210443294323603</v>
      </c>
      <c r="K27">
        <v>45.973011596231302</v>
      </c>
      <c r="L27">
        <v>-1.16387368659959</v>
      </c>
      <c r="M27">
        <v>-154.21326683466501</v>
      </c>
      <c r="N27">
        <v>-61.685306690508298</v>
      </c>
      <c r="O27">
        <v>96.019581420743705</v>
      </c>
      <c r="P27">
        <v>164.10619349594401</v>
      </c>
      <c r="Q27">
        <v>44.227201174726098</v>
      </c>
      <c r="R27">
        <v>-154.795203786359</v>
      </c>
      <c r="S27">
        <v>-275.83806979417602</v>
      </c>
      <c r="T27">
        <v>-190.87528872131099</v>
      </c>
      <c r="U27">
        <v>-73.905980724986506</v>
      </c>
      <c r="V27">
        <v>-33.170400826847498</v>
      </c>
      <c r="W27">
        <v>63.431117328801903</v>
      </c>
    </row>
    <row r="28" spans="1:23" customFormat="1" ht="13.5">
      <c r="A28" t="s">
        <v>137</v>
      </c>
      <c r="B28">
        <v>0</v>
      </c>
      <c r="C28">
        <v>401.536445018981</v>
      </c>
      <c r="D28">
        <v>307.84460786233802</v>
      </c>
      <c r="E28">
        <v>307.84460786233802</v>
      </c>
      <c r="F28">
        <v>375.34928559892302</v>
      </c>
      <c r="G28">
        <v>409.68356133117402</v>
      </c>
      <c r="H28">
        <v>374.185411871008</v>
      </c>
      <c r="I28">
        <v>309.00848159025298</v>
      </c>
      <c r="J28">
        <v>296.78780733875101</v>
      </c>
      <c r="K28">
        <v>268.27290024607601</v>
      </c>
      <c r="L28">
        <v>182.72817940162599</v>
      </c>
      <c r="M28">
        <v>4.6554951284481696</v>
      </c>
      <c r="N28">
        <v>-0.58193697235166397</v>
      </c>
      <c r="O28">
        <v>-68.086614492148897</v>
      </c>
      <c r="P28">
        <v>-185.055926857456</v>
      </c>
      <c r="Q28">
        <v>-70.414362164767198</v>
      </c>
      <c r="R28">
        <v>-87.290531544716501</v>
      </c>
      <c r="S28">
        <v>-87.872468517068199</v>
      </c>
      <c r="T28">
        <v>154.79520928130199</v>
      </c>
      <c r="U28">
        <v>61.103372124659202</v>
      </c>
      <c r="V28">
        <v>-109.40413280867701</v>
      </c>
      <c r="W28">
        <v>-144.90228226884301</v>
      </c>
    </row>
    <row r="29" spans="1:23" customFormat="1" ht="13.5">
      <c r="A29" t="s">
        <v>138</v>
      </c>
      <c r="B29">
        <v>0</v>
      </c>
      <c r="C29">
        <v>339.85111183183199</v>
      </c>
      <c r="D29">
        <v>369.529890294008</v>
      </c>
      <c r="E29">
        <v>413.75708984727498</v>
      </c>
      <c r="F29">
        <v>374.76732180008503</v>
      </c>
      <c r="G29">
        <v>208.333387032747</v>
      </c>
      <c r="H29">
        <v>55.865936209352199</v>
      </c>
      <c r="I29">
        <v>2.3277475046476099</v>
      </c>
      <c r="J29">
        <v>-8.1471155075073707</v>
      </c>
      <c r="K29">
        <v>-33.752336324324197</v>
      </c>
      <c r="L29">
        <v>-67.504672648648395</v>
      </c>
      <c r="M29">
        <v>-50.046567772915701</v>
      </c>
      <c r="N29">
        <v>-23.277473312169199</v>
      </c>
      <c r="O29">
        <v>7.5651790107251102</v>
      </c>
      <c r="P29">
        <v>43.063325909337898</v>
      </c>
      <c r="Q29">
        <v>68.668546726154801</v>
      </c>
      <c r="R29">
        <v>-37.825894186472098</v>
      </c>
      <c r="S29">
        <v>-68.086609579007401</v>
      </c>
      <c r="T29">
        <v>-162.360376905191</v>
      </c>
      <c r="U29">
        <v>-329.37624838609997</v>
      </c>
      <c r="V29">
        <v>-256.63414401458601</v>
      </c>
      <c r="W29">
        <v>-109.986061627627</v>
      </c>
    </row>
    <row r="30" spans="1:23" customFormat="1" ht="13.5">
      <c r="A30" t="s">
        <v>139</v>
      </c>
      <c r="B30">
        <v>0</v>
      </c>
      <c r="C30">
        <v>360.21906945691399</v>
      </c>
      <c r="D30">
        <v>323.55703173970397</v>
      </c>
      <c r="E30">
        <v>358.47325828157301</v>
      </c>
      <c r="F30">
        <v>372.439748768247</v>
      </c>
      <c r="G30">
        <v>309.59054125302998</v>
      </c>
      <c r="H30">
        <v>254.88845306191399</v>
      </c>
      <c r="I30">
        <v>325.88478011801902</v>
      </c>
      <c r="J30">
        <v>319.48347196925999</v>
      </c>
      <c r="K30">
        <v>282.23949704907801</v>
      </c>
      <c r="L30">
        <v>211.24316999297301</v>
      </c>
      <c r="M30">
        <v>87.8725031240661</v>
      </c>
      <c r="N30">
        <v>41.317534473838101</v>
      </c>
      <c r="O30">
        <v>-44.809157258097997</v>
      </c>
      <c r="P30">
        <v>-58.775647961560601</v>
      </c>
      <c r="Q30">
        <v>-35.498163528052402</v>
      </c>
      <c r="R30">
        <v>-155.37720782948799</v>
      </c>
      <c r="S30">
        <v>-251.97876769741501</v>
      </c>
      <c r="T30">
        <v>-257.216201657017</v>
      </c>
      <c r="U30">
        <v>-303.18923310427198</v>
      </c>
      <c r="V30">
        <v>-189.12955996541001</v>
      </c>
      <c r="W30">
        <v>-10.474867919202699</v>
      </c>
    </row>
    <row r="31" spans="1:23" customFormat="1" ht="13.5">
      <c r="A31" t="s">
        <v>140</v>
      </c>
      <c r="B31">
        <v>0</v>
      </c>
      <c r="C31">
        <v>541.783392225017</v>
      </c>
      <c r="D31">
        <v>515.01428815138695</v>
      </c>
      <c r="E31">
        <v>560.98731494354797</v>
      </c>
      <c r="F31">
        <v>527.816903152549</v>
      </c>
      <c r="G31">
        <v>410.26561934911302</v>
      </c>
      <c r="H31">
        <v>307.844698689452</v>
      </c>
      <c r="I31">
        <v>367.20227762682401</v>
      </c>
      <c r="J31">
        <v>468.45932421517699</v>
      </c>
      <c r="K31">
        <v>378.25908162942</v>
      </c>
      <c r="L31">
        <v>271.76460182858</v>
      </c>
      <c r="M31">
        <v>186.21985552804901</v>
      </c>
      <c r="N31">
        <v>84.962809156483502</v>
      </c>
      <c r="O31">
        <v>-26.187167146371401</v>
      </c>
      <c r="P31">
        <v>-80.307312654468305</v>
      </c>
      <c r="Q31">
        <v>-136.17326937791901</v>
      </c>
      <c r="R31">
        <v>-220.554141390355</v>
      </c>
      <c r="S31">
        <v>-144.320388093855</v>
      </c>
      <c r="T31">
        <v>-97.765424157645398</v>
      </c>
      <c r="U31">
        <v>-285.14915375700099</v>
      </c>
      <c r="V31">
        <v>-319.48343961930698</v>
      </c>
      <c r="W31">
        <v>-231.02900824890401</v>
      </c>
    </row>
    <row r="32" spans="1:23" customFormat="1" ht="13.5">
      <c r="A32" t="s">
        <v>141</v>
      </c>
      <c r="B32">
        <v>0</v>
      </c>
      <c r="C32">
        <v>407.93777909758597</v>
      </c>
      <c r="D32">
        <v>273.510351287601</v>
      </c>
      <c r="E32">
        <v>233.35670391832801</v>
      </c>
      <c r="F32">
        <v>299.11557550848102</v>
      </c>
      <c r="G32">
        <v>306.68075558900301</v>
      </c>
      <c r="H32">
        <v>232.192830109814</v>
      </c>
      <c r="I32">
        <v>237.43026235652101</v>
      </c>
      <c r="J32">
        <v>272.346477262299</v>
      </c>
      <c r="K32">
        <v>272.92841427495</v>
      </c>
      <c r="L32">
        <v>251.97868528812501</v>
      </c>
      <c r="M32">
        <v>140.24679706934199</v>
      </c>
      <c r="N32">
        <v>79.725357725895094</v>
      </c>
      <c r="O32">
        <v>-87.290537589628897</v>
      </c>
      <c r="P32">
        <v>-129.771932359141</v>
      </c>
      <c r="Q32">
        <v>-84.962789755812906</v>
      </c>
      <c r="R32">
        <v>-171.089453536928</v>
      </c>
      <c r="S32">
        <v>-200.18629940013801</v>
      </c>
      <c r="T32">
        <v>-101.838960521234</v>
      </c>
      <c r="U32">
        <v>-103.002834329747</v>
      </c>
      <c r="V32">
        <v>-98.347338878903997</v>
      </c>
      <c r="W32">
        <v>-36.662025726943398</v>
      </c>
    </row>
    <row r="33" spans="1:23" customFormat="1" ht="13.5">
      <c r="A33" t="s">
        <v>142</v>
      </c>
      <c r="B33">
        <v>0</v>
      </c>
      <c r="C33">
        <v>180.98245601194199</v>
      </c>
      <c r="D33">
        <v>168.179838611778</v>
      </c>
      <c r="E33">
        <v>272.928526825463</v>
      </c>
      <c r="F33">
        <v>377.09527821963297</v>
      </c>
      <c r="G33">
        <v>361.38297498757998</v>
      </c>
      <c r="H33">
        <v>360.21910048139301</v>
      </c>
      <c r="I33">
        <v>276.42014991044499</v>
      </c>
      <c r="J33">
        <v>230.44711450368499</v>
      </c>
      <c r="K33">
        <v>206.58769102905899</v>
      </c>
      <c r="L33">
        <v>142.574603594661</v>
      </c>
      <c r="M33">
        <v>87.290573655930103</v>
      </c>
      <c r="N33">
        <v>62.2672758919065</v>
      </c>
      <c r="O33">
        <v>-65.176961723795202</v>
      </c>
      <c r="P33">
        <v>-97.183505440993997</v>
      </c>
      <c r="Q33">
        <v>-83.217013534643598</v>
      </c>
      <c r="R33">
        <v>-186.21989042262601</v>
      </c>
      <c r="S33">
        <v>-253.72460072521699</v>
      </c>
      <c r="T33">
        <v>-197.85863375018101</v>
      </c>
      <c r="U33">
        <v>-207.75156531845701</v>
      </c>
      <c r="V33">
        <v>-378.25915250903</v>
      </c>
      <c r="W33">
        <v>-456.23873163298998</v>
      </c>
    </row>
    <row r="34" spans="1:23" customFormat="1" ht="13.5">
      <c r="A34" t="s">
        <v>143</v>
      </c>
      <c r="B34">
        <v>0</v>
      </c>
      <c r="C34">
        <v>359.05531834574202</v>
      </c>
      <c r="D34">
        <v>278.74797008010199</v>
      </c>
      <c r="E34">
        <v>244.99560682129999</v>
      </c>
      <c r="F34">
        <v>315.95455321200001</v>
      </c>
      <c r="G34">
        <v>368.36631526181498</v>
      </c>
      <c r="H34">
        <v>336.94170075136299</v>
      </c>
      <c r="I34">
        <v>257.79822685634502</v>
      </c>
      <c r="J34">
        <v>238.01235843678799</v>
      </c>
      <c r="K34">
        <v>218.22649001723099</v>
      </c>
      <c r="L34">
        <v>173.99925482847399</v>
      </c>
      <c r="M34">
        <v>86.126721419481697</v>
      </c>
      <c r="N34">
        <v>45.391109992956302</v>
      </c>
      <c r="O34">
        <v>-60.521479846082698</v>
      </c>
      <c r="P34">
        <v>-104.74871503484</v>
      </c>
      <c r="Q34">
        <v>-130.93589401033799</v>
      </c>
      <c r="R34">
        <v>-163.52438310820099</v>
      </c>
      <c r="S34">
        <v>-165.852132283022</v>
      </c>
      <c r="T34">
        <v>-59.357605258672102</v>
      </c>
      <c r="U34">
        <v>-44.227235188757199</v>
      </c>
      <c r="V34">
        <v>-114.64164935301299</v>
      </c>
      <c r="W34">
        <v>-79.725410863540503</v>
      </c>
    </row>
    <row r="35" spans="1:23" customFormat="1" ht="13.5">
      <c r="A35" t="s">
        <v>144</v>
      </c>
      <c r="B35">
        <v>0</v>
      </c>
      <c r="C35">
        <v>442.27193778579499</v>
      </c>
      <c r="D35">
        <v>298.53355810296603</v>
      </c>
      <c r="E35">
        <v>272.34640372366903</v>
      </c>
      <c r="F35">
        <v>346.83430908972798</v>
      </c>
      <c r="G35">
        <v>367.20209578100702</v>
      </c>
      <c r="H35">
        <v>325.88458575972101</v>
      </c>
      <c r="I35">
        <v>279.329644905934</v>
      </c>
      <c r="J35">
        <v>293.296127053676</v>
      </c>
      <c r="K35">
        <v>287.47675958244503</v>
      </c>
      <c r="L35">
        <v>262.45347891418299</v>
      </c>
      <c r="M35">
        <v>140.24675920009</v>
      </c>
      <c r="N35">
        <v>77.979525848797707</v>
      </c>
      <c r="O35">
        <v>-58.1936760130368</v>
      </c>
      <c r="P35">
        <v>-83.216956681299493</v>
      </c>
      <c r="Q35">
        <v>-161.196482530097</v>
      </c>
      <c r="R35">
        <v>-106.494426999799</v>
      </c>
      <c r="S35">
        <v>-62.849169990021302</v>
      </c>
      <c r="T35">
        <v>74.487905366059294</v>
      </c>
      <c r="U35">
        <v>-38.989762816004699</v>
      </c>
      <c r="V35">
        <v>-183.89201620986799</v>
      </c>
      <c r="W35">
        <v>-164.688103012836</v>
      </c>
    </row>
    <row r="36" spans="1:23" customFormat="1" ht="13.5">
      <c r="A36" t="s">
        <v>145</v>
      </c>
      <c r="B36">
        <v>0</v>
      </c>
      <c r="C36">
        <v>519.08768680473304</v>
      </c>
      <c r="D36">
        <v>395.135133658462</v>
      </c>
      <c r="E36">
        <v>341.59694186932802</v>
      </c>
      <c r="F36">
        <v>305.51685596172001</v>
      </c>
      <c r="G36">
        <v>219.97213636180999</v>
      </c>
      <c r="H36">
        <v>133.84547979801599</v>
      </c>
      <c r="I36">
        <v>91.364088371609697</v>
      </c>
      <c r="J36">
        <v>89.036340949644895</v>
      </c>
      <c r="K36">
        <v>70.996297887446403</v>
      </c>
      <c r="L36">
        <v>16.294232387330698</v>
      </c>
      <c r="M36">
        <v>-130.35385844827999</v>
      </c>
      <c r="N36">
        <v>-53.5381917891333</v>
      </c>
      <c r="O36">
        <v>-58.7756238137368</v>
      </c>
      <c r="P36">
        <v>-140.246785316813</v>
      </c>
      <c r="Q36">
        <v>-258.37996969138402</v>
      </c>
      <c r="R36">
        <v>-317.73753025221799</v>
      </c>
      <c r="S36">
        <v>-287.47681311630998</v>
      </c>
      <c r="T36">
        <v>-154.21327006539099</v>
      </c>
      <c r="U36">
        <v>-227.53731559158999</v>
      </c>
      <c r="V36">
        <v>-262.453527788217</v>
      </c>
      <c r="W36">
        <v>-189.12948226201701</v>
      </c>
    </row>
    <row r="37" spans="1:23" customFormat="1" ht="13.5">
      <c r="A37" t="s">
        <v>146</v>
      </c>
      <c r="B37">
        <v>0</v>
      </c>
      <c r="C37">
        <v>396.88089977229203</v>
      </c>
      <c r="D37">
        <v>328.21235697927602</v>
      </c>
      <c r="E37">
        <v>389.897658286649</v>
      </c>
      <c r="F37">
        <v>440.52616003311402</v>
      </c>
      <c r="G37">
        <v>386.98797422590297</v>
      </c>
      <c r="H37">
        <v>342.76077706621697</v>
      </c>
      <c r="I37">
        <v>352.07176593052998</v>
      </c>
      <c r="J37">
        <v>388.73378470570799</v>
      </c>
      <c r="K37">
        <v>374.767301300844</v>
      </c>
      <c r="L37">
        <v>320.64717859476798</v>
      </c>
      <c r="M37">
        <v>168.17973602293</v>
      </c>
      <c r="N37">
        <v>113.47767663477801</v>
      </c>
      <c r="O37">
        <v>-99.511193446702407</v>
      </c>
      <c r="P37">
        <v>-167.01586265877799</v>
      </c>
      <c r="Q37">
        <v>-169.343609820659</v>
      </c>
      <c r="R37">
        <v>-133.26352816113399</v>
      </c>
      <c r="S37">
        <v>-116.38736069552399</v>
      </c>
      <c r="T37">
        <v>15.1303567690167</v>
      </c>
      <c r="U37">
        <v>-8.7290521822373304</v>
      </c>
      <c r="V37">
        <v>-18.040041046550801</v>
      </c>
      <c r="W37">
        <v>68.668542793016201</v>
      </c>
    </row>
    <row r="38" spans="1:23" customFormat="1" ht="13.5">
      <c r="A38" t="s">
        <v>147</v>
      </c>
      <c r="B38">
        <v>0</v>
      </c>
      <c r="C38">
        <v>437.03469417517499</v>
      </c>
      <c r="D38">
        <v>315.99179625834398</v>
      </c>
      <c r="E38">
        <v>288.05881976596999</v>
      </c>
      <c r="F38">
        <v>295.04206372647201</v>
      </c>
      <c r="G38">
        <v>220.55412663026399</v>
      </c>
      <c r="H38">
        <v>89.618299444206201</v>
      </c>
      <c r="I38">
        <v>47.718834597251401</v>
      </c>
      <c r="J38">
        <v>69.832441122540004</v>
      </c>
      <c r="K38">
        <v>65.758882037186297</v>
      </c>
      <c r="L38">
        <v>51.792393682605201</v>
      </c>
      <c r="M38">
        <v>-26.769102498956698</v>
      </c>
      <c r="N38">
        <v>-16.2942363414151</v>
      </c>
      <c r="O38">
        <v>-30.842661584310498</v>
      </c>
      <c r="P38">
        <v>-47.136897925725499</v>
      </c>
      <c r="Q38">
        <v>-40.153653748434998</v>
      </c>
      <c r="R38">
        <v>-100.09316581853599</v>
      </c>
      <c r="S38">
        <v>-139.082945356766</v>
      </c>
      <c r="T38">
        <v>-76.815685299830506</v>
      </c>
      <c r="U38">
        <v>-136.17326048161701</v>
      </c>
      <c r="V38">
        <v>-239.758048063616</v>
      </c>
      <c r="W38">
        <v>-236.26642608336499</v>
      </c>
    </row>
    <row r="39" spans="1:23" customFormat="1" ht="13.5">
      <c r="A39" t="s">
        <v>148</v>
      </c>
      <c r="B39">
        <v>0</v>
      </c>
      <c r="C39">
        <v>599.97710149765703</v>
      </c>
      <c r="D39">
        <v>431.79729322560399</v>
      </c>
      <c r="E39">
        <v>328.79443491939003</v>
      </c>
      <c r="F39">
        <v>369.53002856674402</v>
      </c>
      <c r="G39">
        <v>331.12218307825799</v>
      </c>
      <c r="H39">
        <v>289.22271535147001</v>
      </c>
      <c r="I39">
        <v>261.28973679468203</v>
      </c>
      <c r="J39">
        <v>264.19942210166101</v>
      </c>
      <c r="K39">
        <v>268.27298148807603</v>
      </c>
      <c r="L39">
        <v>226.95545069260999</v>
      </c>
      <c r="M39">
        <v>34.334286102071303</v>
      </c>
      <c r="N39">
        <v>25.605230397919801</v>
      </c>
      <c r="O39">
        <v>-90.782180146971001</v>
      </c>
      <c r="P39">
        <v>-154.21331888526501</v>
      </c>
      <c r="Q39">
        <v>-165.270122965073</v>
      </c>
      <c r="R39">
        <v>-165.270122965073</v>
      </c>
      <c r="S39">
        <v>-157.12300419224499</v>
      </c>
      <c r="T39">
        <v>-25.6052301811314</v>
      </c>
      <c r="U39">
        <v>-53.538208737919803</v>
      </c>
      <c r="V39">
        <v>-211.825087009599</v>
      </c>
      <c r="W39">
        <v>-253.72455495317601</v>
      </c>
    </row>
    <row r="40" spans="1:23" customFormat="1" ht="13.5">
      <c r="A40" t="s">
        <v>149</v>
      </c>
      <c r="B40">
        <v>0</v>
      </c>
      <c r="C40">
        <v>349.04431934474201</v>
      </c>
      <c r="D40">
        <v>279.747970090102</v>
      </c>
      <c r="E40">
        <v>244.99460617904001</v>
      </c>
      <c r="F40">
        <v>314.41002034229598</v>
      </c>
      <c r="G40">
        <v>369.366314261914</v>
      </c>
      <c r="H40">
        <v>336.94170074136298</v>
      </c>
      <c r="I40">
        <v>247.79922694634399</v>
      </c>
      <c r="J40">
        <v>239.01234943679901</v>
      </c>
      <c r="K40">
        <v>219.22649001723099</v>
      </c>
      <c r="L40">
        <v>173.999244929474</v>
      </c>
      <c r="M40">
        <v>96.126721419491702</v>
      </c>
      <c r="N40">
        <v>44.391109992946298</v>
      </c>
      <c r="O40">
        <v>-60.421479946092703</v>
      </c>
      <c r="P40">
        <v>-104.74971403494</v>
      </c>
      <c r="Q40">
        <v>-130.93499401033901</v>
      </c>
      <c r="R40">
        <v>-163.42439310920099</v>
      </c>
      <c r="S40">
        <v>-164.94213229302201</v>
      </c>
      <c r="T40">
        <v>-49.347604249672102</v>
      </c>
      <c r="U40">
        <v>-44.227234199747201</v>
      </c>
      <c r="V40">
        <v>-114.641649343013</v>
      </c>
      <c r="W40">
        <v>-79.724410963440405</v>
      </c>
    </row>
    <row r="41" spans="1:23" customFormat="1" ht="13.5">
      <c r="A41" t="s">
        <v>150</v>
      </c>
      <c r="B41">
        <v>0</v>
      </c>
      <c r="C41">
        <v>375.93120813257201</v>
      </c>
      <c r="D41">
        <v>270.018700575509</v>
      </c>
      <c r="E41">
        <v>279.91162699121497</v>
      </c>
      <c r="F41">
        <v>396.29899791398299</v>
      </c>
      <c r="G41">
        <v>414.92097727896902</v>
      </c>
      <c r="H41">
        <v>346.83436540188001</v>
      </c>
      <c r="I41">
        <v>288.64067994049498</v>
      </c>
      <c r="J41">
        <v>283.98518499085401</v>
      </c>
      <c r="K41">
        <v>290.386490356921</v>
      </c>
      <c r="L41">
        <v>287.47680625728202</v>
      </c>
      <c r="M41">
        <v>178.07267743379199</v>
      </c>
      <c r="N41">
        <v>96.0195809245687</v>
      </c>
      <c r="O41">
        <v>-68.668548827090405</v>
      </c>
      <c r="P41">
        <v>-99.5112021909963</v>
      </c>
      <c r="Q41">
        <v>-83.216970192436406</v>
      </c>
      <c r="R41">
        <v>-73.324043776731102</v>
      </c>
      <c r="S41">
        <v>-21.531663681412901</v>
      </c>
      <c r="T41">
        <v>138.50097133739399</v>
      </c>
      <c r="U41">
        <v>20.949726731412198</v>
      </c>
      <c r="V41">
        <v>-267.10901625908201</v>
      </c>
      <c r="W41">
        <v>-408.51967191290299</v>
      </c>
    </row>
    <row r="42" spans="1:23" customFormat="1" ht="13.5">
      <c r="A42" t="s">
        <v>151</v>
      </c>
      <c r="B42">
        <v>0</v>
      </c>
      <c r="C42">
        <v>270.60073106419799</v>
      </c>
      <c r="D42">
        <v>178.65467613944301</v>
      </c>
      <c r="E42">
        <v>206.587654842528</v>
      </c>
      <c r="F42">
        <v>307.84470266831198</v>
      </c>
      <c r="G42">
        <v>341.59705179904699</v>
      </c>
      <c r="H42">
        <v>381.750708725381</v>
      </c>
      <c r="I42">
        <v>335.195744220238</v>
      </c>
      <c r="J42">
        <v>267.69104574197797</v>
      </c>
      <c r="K42">
        <v>249.069059939921</v>
      </c>
      <c r="L42">
        <v>211.82508833580701</v>
      </c>
      <c r="M42">
        <v>90.200243688065896</v>
      </c>
      <c r="N42">
        <v>52.956272083951802</v>
      </c>
      <c r="O42">
        <v>-61.685327833821098</v>
      </c>
      <c r="P42">
        <v>-90.200243471277403</v>
      </c>
      <c r="Q42">
        <v>-80.889250570248905</v>
      </c>
      <c r="R42">
        <v>-188.54760597484201</v>
      </c>
      <c r="S42">
        <v>-171.671431409474</v>
      </c>
      <c r="T42">
        <v>-48.300775525043399</v>
      </c>
      <c r="U42">
        <v>-84.380873043627403</v>
      </c>
      <c r="V42">
        <v>-166.43399791619501</v>
      </c>
      <c r="W42">
        <v>-158.86881625185501</v>
      </c>
    </row>
    <row r="43" spans="1:23">
      <c r="A43" s="106" t="s">
        <v>152</v>
      </c>
      <c r="B43" s="106"/>
    </row>
    <row r="44" spans="1:23">
      <c r="A44" s="82" t="s">
        <v>153</v>
      </c>
    </row>
    <row r="45" spans="1:23">
      <c r="A45" s="74" t="s">
        <v>75</v>
      </c>
      <c r="B45" s="73">
        <v>20210408</v>
      </c>
      <c r="F45" s="73" t="s">
        <v>76</v>
      </c>
      <c r="G45" s="73" t="s">
        <v>77</v>
      </c>
      <c r="H45" s="73" t="s">
        <v>78</v>
      </c>
      <c r="I45" s="73" t="s">
        <v>77</v>
      </c>
    </row>
    <row r="46" spans="1:23" ht="13.5">
      <c r="D46"/>
      <c r="E46"/>
      <c r="F46"/>
      <c r="G46"/>
      <c r="H46"/>
      <c r="I46"/>
      <c r="J46"/>
      <c r="K46"/>
      <c r="L46"/>
      <c r="M46"/>
      <c r="N46"/>
    </row>
    <row r="47" spans="1:23" ht="13.5">
      <c r="A47"/>
      <c r="B47"/>
      <c r="C47"/>
      <c r="D47"/>
      <c r="E47"/>
      <c r="F47"/>
      <c r="G47"/>
      <c r="H47"/>
      <c r="I47"/>
      <c r="J47"/>
      <c r="K47"/>
      <c r="L47"/>
      <c r="M47"/>
      <c r="N47"/>
    </row>
    <row r="48" spans="1:23" ht="13.5">
      <c r="A48"/>
      <c r="B48"/>
      <c r="C48"/>
    </row>
    <row r="49" spans="1:9" ht="13.5">
      <c r="A49"/>
      <c r="B49"/>
      <c r="C49"/>
    </row>
    <row r="52" spans="1:9" ht="13.5">
      <c r="H52"/>
      <c r="I52"/>
    </row>
    <row r="53" spans="1:9" ht="13.5">
      <c r="H53"/>
      <c r="I53"/>
    </row>
    <row r="86" spans="15:18" ht="13.5">
      <c r="O86"/>
      <c r="P86"/>
      <c r="Q86"/>
      <c r="R86"/>
    </row>
  </sheetData>
  <mergeCells count="1">
    <mergeCell ref="A43:B43"/>
  </mergeCells>
  <phoneticPr fontId="1" type="noConversion"/>
  <conditionalFormatting sqref="F22:Q42">
    <cfRule type="cellIs" dxfId="150" priority="6" operator="between">
      <formula>-500</formula>
      <formula>500</formula>
    </cfRule>
  </conditionalFormatting>
  <conditionalFormatting sqref="D22:E42">
    <cfRule type="cellIs" dxfId="149" priority="5" operator="between">
      <formula>-2500</formula>
      <formula>2500</formula>
    </cfRule>
  </conditionalFormatting>
  <conditionalFormatting sqref="D23:Q42">
    <cfRule type="cellIs" dxfId="148" priority="4" operator="between">
      <formula>500</formula>
      <formula>-500</formula>
    </cfRule>
  </conditionalFormatting>
  <conditionalFormatting sqref="D23:V42">
    <cfRule type="cellIs" dxfId="126" priority="3" operator="between">
      <formula>500</formula>
      <formula>-500</formula>
    </cfRule>
  </conditionalFormatting>
  <conditionalFormatting sqref="F23:V42">
    <cfRule type="cellIs" dxfId="124" priority="2" operator="between">
      <formula>600</formula>
      <formula>-600</formula>
    </cfRule>
  </conditionalFormatting>
  <conditionalFormatting sqref="D23:E42">
    <cfRule type="cellIs" dxfId="122" priority="1" operator="between">
      <formula>1000</formula>
      <formula>-1000</formula>
    </cfRule>
  </conditionalFormatting>
  <pageMargins left="0" right="0" top="0" bottom="0" header="0.31496062992125984" footer="0.31496062992125984"/>
  <pageSetup paperSize="9" scale="7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22"/>
  <sheetViews>
    <sheetView topLeftCell="A4" workbookViewId="0">
      <selection activeCell="E18" sqref="E18"/>
    </sheetView>
  </sheetViews>
  <sheetFormatPr defaultRowHeight="13.5"/>
  <cols>
    <col min="1" max="1" width="8.375" style="14" customWidth="1"/>
    <col min="2" max="2" width="8" style="14" customWidth="1"/>
    <col min="3" max="3" width="13.375" style="14" customWidth="1"/>
    <col min="4" max="4" width="13.625" style="14" customWidth="1"/>
    <col min="5" max="5" width="21.25" style="14" customWidth="1"/>
    <col min="6" max="6" width="15.25" style="14" customWidth="1"/>
    <col min="7" max="7" width="21.875" style="14" customWidth="1"/>
    <col min="8" max="8" width="12.5" style="14" customWidth="1"/>
    <col min="9" max="9" width="12.125" style="14" customWidth="1"/>
    <col min="10" max="16384" width="9" style="14"/>
  </cols>
  <sheetData>
    <row r="1" spans="1:9" customFormat="1" ht="26.25" customHeight="1">
      <c r="A1" s="107" t="s">
        <v>41</v>
      </c>
      <c r="B1" s="107"/>
      <c r="C1" s="107"/>
      <c r="D1" s="107"/>
      <c r="E1" s="107"/>
      <c r="F1" s="107"/>
      <c r="G1" s="107"/>
      <c r="H1" s="107"/>
    </row>
    <row r="2" spans="1:9" customFormat="1" ht="22.5" customHeight="1">
      <c r="A2" s="107"/>
      <c r="B2" s="107"/>
      <c r="C2" s="107"/>
      <c r="D2" s="107"/>
      <c r="E2" s="107"/>
      <c r="F2" s="107"/>
      <c r="G2" s="107"/>
      <c r="H2" s="107"/>
    </row>
    <row r="3" spans="1:9" customFormat="1" ht="23.25" customHeight="1">
      <c r="A3" s="107"/>
      <c r="B3" s="107"/>
      <c r="C3" s="107"/>
      <c r="D3" s="107"/>
      <c r="E3" s="107"/>
      <c r="F3" s="107"/>
      <c r="G3" s="107"/>
      <c r="H3" s="107"/>
    </row>
    <row r="4" spans="1:9" customFormat="1" ht="69.75" customHeight="1">
      <c r="A4" s="44" t="s">
        <v>42</v>
      </c>
      <c r="B4" s="44" t="s">
        <v>43</v>
      </c>
      <c r="C4" s="44" t="s">
        <v>44</v>
      </c>
      <c r="D4" s="44" t="s">
        <v>45</v>
      </c>
      <c r="E4" s="44" t="s">
        <v>46</v>
      </c>
      <c r="F4" s="44" t="s">
        <v>47</v>
      </c>
      <c r="G4" s="44" t="s">
        <v>48</v>
      </c>
      <c r="H4" s="44" t="s">
        <v>49</v>
      </c>
    </row>
    <row r="5" spans="1:9" customFormat="1" ht="48" customHeight="1">
      <c r="A5" s="109" t="s">
        <v>101</v>
      </c>
      <c r="B5" s="44" t="s">
        <v>50</v>
      </c>
      <c r="C5" s="51">
        <v>20210406</v>
      </c>
      <c r="D5" s="53">
        <v>0.6875</v>
      </c>
      <c r="E5" s="44" t="s">
        <v>102</v>
      </c>
      <c r="F5" s="44" t="s">
        <v>103</v>
      </c>
      <c r="G5" s="44">
        <v>1.8999999999999999E-10</v>
      </c>
      <c r="H5" s="44" t="s">
        <v>58</v>
      </c>
    </row>
    <row r="6" spans="1:9" customFormat="1" ht="48" customHeight="1">
      <c r="A6" s="110"/>
      <c r="B6" s="44" t="s">
        <v>50</v>
      </c>
      <c r="C6" s="51">
        <v>20210406</v>
      </c>
      <c r="D6" s="53">
        <v>0.6875</v>
      </c>
      <c r="E6" s="44" t="s">
        <v>102</v>
      </c>
      <c r="F6" s="44" t="s">
        <v>103</v>
      </c>
      <c r="G6" s="44">
        <v>1.8E-10</v>
      </c>
      <c r="H6" s="44" t="s">
        <v>58</v>
      </c>
    </row>
    <row r="7" spans="1:9" customFormat="1" ht="48" customHeight="1">
      <c r="A7" s="110"/>
      <c r="B7" s="44">
        <v>7</v>
      </c>
      <c r="C7" s="51">
        <v>20210406</v>
      </c>
      <c r="D7" s="53">
        <v>0.6875</v>
      </c>
      <c r="E7" s="44" t="s">
        <v>102</v>
      </c>
      <c r="F7" s="44" t="s">
        <v>103</v>
      </c>
      <c r="G7" s="44">
        <v>1.5999999999999999E-10</v>
      </c>
      <c r="H7" s="44" t="s">
        <v>58</v>
      </c>
    </row>
    <row r="8" spans="1:9" customFormat="1" ht="48" customHeight="1">
      <c r="A8" s="110"/>
      <c r="B8" s="44"/>
      <c r="C8" s="51"/>
      <c r="D8" s="53"/>
      <c r="E8" s="44"/>
      <c r="F8" s="44"/>
      <c r="G8" s="44"/>
      <c r="H8" s="44"/>
    </row>
    <row r="9" spans="1:9" customFormat="1" ht="48" customHeight="1">
      <c r="A9" s="110"/>
      <c r="B9" s="44"/>
      <c r="C9" s="44"/>
      <c r="D9" s="44"/>
      <c r="E9" s="44"/>
      <c r="F9" s="44"/>
      <c r="G9" s="44"/>
      <c r="H9" s="44"/>
    </row>
    <row r="10" spans="1:9" customFormat="1" ht="48" customHeight="1">
      <c r="A10" s="111"/>
      <c r="B10" s="45"/>
      <c r="C10" s="46"/>
      <c r="D10" s="46"/>
      <c r="E10" s="46"/>
      <c r="F10" s="46"/>
      <c r="G10" s="46"/>
      <c r="H10" s="46"/>
    </row>
    <row r="11" spans="1:9" customFormat="1">
      <c r="A11" s="47"/>
      <c r="B11" s="48"/>
      <c r="C11" s="48"/>
      <c r="D11" s="48"/>
      <c r="E11" s="48"/>
      <c r="F11" s="48"/>
      <c r="G11" s="48"/>
      <c r="H11" s="48"/>
    </row>
    <row r="12" spans="1:9" customFormat="1">
      <c r="A12" s="108" t="s">
        <v>51</v>
      </c>
      <c r="B12" s="108"/>
      <c r="C12" s="108"/>
      <c r="D12" s="108"/>
      <c r="E12" s="108"/>
      <c r="F12" s="48"/>
      <c r="G12" s="48"/>
      <c r="H12" s="48"/>
    </row>
    <row r="13" spans="1:9" customFormat="1">
      <c r="A13" s="108" t="s">
        <v>52</v>
      </c>
      <c r="B13" s="108"/>
      <c r="C13" s="108"/>
      <c r="D13" s="108"/>
      <c r="E13" s="108"/>
      <c r="F13" s="108"/>
      <c r="G13" s="48"/>
      <c r="H13" s="48"/>
      <c r="I13" s="48"/>
    </row>
    <row r="14" spans="1:9" customFormat="1">
      <c r="A14" s="49"/>
      <c r="B14" s="48"/>
      <c r="C14" s="48"/>
      <c r="D14" s="48"/>
      <c r="E14" s="48"/>
      <c r="F14" s="48"/>
      <c r="G14" s="48"/>
      <c r="H14" s="48"/>
    </row>
    <row r="15" spans="1:9" customFormat="1">
      <c r="A15" s="49"/>
      <c r="B15" s="48"/>
      <c r="C15" s="48"/>
      <c r="D15" s="48"/>
      <c r="E15" s="48"/>
      <c r="F15" s="48"/>
      <c r="G15" s="48"/>
      <c r="H15" s="48"/>
    </row>
    <row r="16" spans="1:9" customFormat="1">
      <c r="A16" s="50" t="s">
        <v>53</v>
      </c>
      <c r="B16" s="51" t="s">
        <v>74</v>
      </c>
      <c r="C16" s="48"/>
      <c r="D16" s="48"/>
      <c r="E16" s="50" t="s">
        <v>54</v>
      </c>
      <c r="F16" s="51">
        <v>20210406</v>
      </c>
      <c r="G16" s="48"/>
      <c r="H16" s="48"/>
    </row>
    <row r="17" spans="1:8" customFormat="1">
      <c r="A17" s="50"/>
      <c r="B17" s="50"/>
      <c r="C17" s="48"/>
      <c r="D17" s="48" t="s">
        <v>57</v>
      </c>
      <c r="E17" s="50"/>
      <c r="F17" s="50"/>
      <c r="G17" s="48"/>
      <c r="H17" s="48"/>
    </row>
    <row r="18" spans="1:8" customFormat="1">
      <c r="A18" s="50" t="s">
        <v>55</v>
      </c>
      <c r="B18" s="51"/>
      <c r="C18" s="48"/>
      <c r="D18" s="48"/>
      <c r="E18" s="50" t="s">
        <v>56</v>
      </c>
      <c r="F18" s="51"/>
      <c r="G18" s="48"/>
      <c r="H18" s="48"/>
    </row>
    <row r="19" spans="1:8">
      <c r="A19" s="15"/>
      <c r="B19" s="15"/>
      <c r="C19" s="15"/>
      <c r="D19" s="52" t="s">
        <v>57</v>
      </c>
      <c r="E19" s="15"/>
      <c r="F19" s="15"/>
      <c r="G19" s="15"/>
      <c r="H19" s="15"/>
    </row>
    <row r="20" spans="1:8">
      <c r="A20" s="15"/>
      <c r="B20" s="15"/>
      <c r="C20" s="15"/>
      <c r="D20" s="15"/>
      <c r="E20" s="15"/>
      <c r="F20" s="15"/>
      <c r="G20" s="15"/>
      <c r="H20" s="15"/>
    </row>
    <row r="21" spans="1:8">
      <c r="A21" s="15"/>
      <c r="B21" s="15"/>
      <c r="C21" s="15"/>
      <c r="D21" s="15"/>
      <c r="E21" s="15"/>
      <c r="F21" s="15"/>
      <c r="G21" s="15"/>
      <c r="H21" s="15"/>
    </row>
    <row r="22" spans="1:8">
      <c r="A22" s="15"/>
      <c r="B22" s="15"/>
      <c r="C22" s="15"/>
      <c r="D22" s="15"/>
      <c r="E22" s="15"/>
      <c r="F22" s="15"/>
      <c r="G22" s="15"/>
      <c r="H22" s="15"/>
    </row>
  </sheetData>
  <mergeCells count="4">
    <mergeCell ref="A1:H3"/>
    <mergeCell ref="A12:E12"/>
    <mergeCell ref="A13:F13"/>
    <mergeCell ref="A5:A10"/>
  </mergeCells>
  <phoneticPr fontId="1" type="noConversion"/>
  <pageMargins left="0.35433070866141736" right="0.19685039370078741" top="0.35433070866141736" bottom="0.31496062992125984" header="0.15748031496062992" footer="0.19685039370078741"/>
  <pageSetup paperSize="9" scale="90" orientation="landscape" r:id="rId1"/>
  <drawing r:id="rId2"/>
  <legacyDrawing r:id="rId3"/>
  <oleObjects>
    <oleObject progId="Equation.DSMT4" shapeId="1025" r:id="rId4"/>
    <oleObject progId="Equation.DSMT4" shapeId="1026" r:id="rId5"/>
    <oleObject progId="Equation.DSMT4" shapeId="1027" r:id="rId6"/>
    <oleObject progId="Equation.DSMT4" shapeId="1028" r:id="rId7"/>
    <oleObject progId="Equation.DSMT4" shapeId="1029" r:id="rId8"/>
    <oleObject progId="Equation.DSMT4" shapeId="1030" r:id="rId9"/>
    <oleObject progId="Equation.DSMT4" shapeId="1031" r:id="rId10"/>
    <oleObject progId="Equation.DSMT4" shapeId="1032" r:id="rId11"/>
    <oleObject progId="Equation.DSMT4" shapeId="1033" r:id="rId12"/>
    <oleObject progId="Equation.DSMT4" shapeId="1034" r:id="rId13"/>
    <oleObject progId="Equation.DSMT4" shapeId="1035" r:id="rId14"/>
    <oleObject progId="Equation.DSMT4" shapeId="1036" r:id="rId15"/>
    <oleObject progId="Equation.DSMT4" shapeId="1037" r:id="rId16"/>
    <oleObject progId="Equation.DSMT4" shapeId="1038" r:id="rId17"/>
    <oleObject progId="Equation.DSMT4" shapeId="1039" r:id="rId18"/>
    <oleObject progId="Equation.DSMT4" shapeId="1040" r:id="rId19"/>
    <oleObject progId="Equation.DSMT4" shapeId="1041" r:id="rId20"/>
    <oleObject progId="Equation.DSMT4" shapeId="1042" r:id="rId21"/>
    <oleObject progId="Equation.DSMT4" shapeId="1043" r:id="rId22"/>
    <oleObject progId="Equation.DSMT4" shapeId="1044" r:id="rId23"/>
  </oleObjects>
</worksheet>
</file>

<file path=xl/worksheets/sheet4.xml><?xml version="1.0" encoding="utf-8"?>
<worksheet xmlns="http://schemas.openxmlformats.org/spreadsheetml/2006/main" xmlns:r="http://schemas.openxmlformats.org/officeDocument/2006/relationships">
  <dimension ref="A1:J80"/>
  <sheetViews>
    <sheetView workbookViewId="0">
      <selection activeCell="B27" sqref="B27"/>
    </sheetView>
  </sheetViews>
  <sheetFormatPr defaultRowHeight="13.5"/>
  <cols>
    <col min="1" max="1" width="6.5" style="16" customWidth="1"/>
    <col min="2" max="2" width="13.625" style="16" customWidth="1"/>
    <col min="3" max="3" width="22.125" style="16" customWidth="1"/>
    <col min="4" max="4" width="22.125" style="17" customWidth="1"/>
    <col min="5" max="5" width="19.375" style="16" customWidth="1"/>
    <col min="6" max="6" width="9.5" style="16" bestFit="1" customWidth="1"/>
    <col min="7" max="16384" width="9" style="16"/>
  </cols>
  <sheetData>
    <row r="1" spans="1:10" ht="27.75" customHeight="1">
      <c r="A1" s="27" t="s">
        <v>40</v>
      </c>
      <c r="B1" s="27"/>
      <c r="C1" s="63"/>
      <c r="D1" s="26"/>
      <c r="E1" s="25"/>
    </row>
    <row r="2" spans="1:10" ht="30" customHeight="1">
      <c r="A2" s="114" t="s">
        <v>39</v>
      </c>
      <c r="B2" s="114"/>
      <c r="C2" s="114"/>
      <c r="D2" s="114"/>
      <c r="E2" s="114"/>
    </row>
    <row r="3" spans="1:10" s="23" customFormat="1" ht="29.25" customHeight="1">
      <c r="A3" s="118" t="s">
        <v>104</v>
      </c>
      <c r="B3" s="119"/>
      <c r="C3" s="29" t="s">
        <v>105</v>
      </c>
      <c r="D3" s="30" t="s">
        <v>106</v>
      </c>
      <c r="E3" s="80" t="s">
        <v>107</v>
      </c>
      <c r="F3" s="24"/>
    </row>
    <row r="4" spans="1:10" ht="15" customHeight="1">
      <c r="A4" s="21" t="s">
        <v>38</v>
      </c>
      <c r="B4" s="21" t="s">
        <v>37</v>
      </c>
      <c r="C4" s="21" t="s">
        <v>36</v>
      </c>
      <c r="D4" s="22" t="s">
        <v>35</v>
      </c>
      <c r="E4" s="21" t="s">
        <v>34</v>
      </c>
    </row>
    <row r="5" spans="1:10" ht="20.100000000000001" customHeight="1">
      <c r="A5" s="21">
        <v>1</v>
      </c>
      <c r="B5" s="2">
        <v>34367959.5</v>
      </c>
      <c r="C5" s="2">
        <v>34367962.600000001</v>
      </c>
      <c r="D5" s="71">
        <f>(C5-B5)/30.72</f>
        <v>0.10091145838183972</v>
      </c>
      <c r="E5" s="21" t="s">
        <v>33</v>
      </c>
    </row>
    <row r="6" spans="1:10" ht="20.100000000000001" customHeight="1">
      <c r="A6" s="21">
        <v>2</v>
      </c>
      <c r="B6" s="2">
        <v>34367947.799999997</v>
      </c>
      <c r="C6" s="2">
        <v>34367946.100000001</v>
      </c>
      <c r="D6" s="71">
        <f t="shared" ref="D6:D14" si="0">(C6-B6)/30.72</f>
        <v>-5.5338541521147519E-2</v>
      </c>
      <c r="E6" s="21" t="s">
        <v>33</v>
      </c>
    </row>
    <row r="7" spans="1:10" ht="20.100000000000001" customHeight="1">
      <c r="A7" s="21">
        <v>3</v>
      </c>
      <c r="B7" s="2">
        <v>34367948.5</v>
      </c>
      <c r="C7" s="2">
        <v>34367946.5</v>
      </c>
      <c r="D7" s="71">
        <f t="shared" si="0"/>
        <v>-6.5104166666666671E-2</v>
      </c>
      <c r="E7" s="21" t="s">
        <v>33</v>
      </c>
    </row>
    <row r="8" spans="1:10" ht="20.100000000000001" customHeight="1">
      <c r="A8" s="21">
        <v>4</v>
      </c>
      <c r="B8" s="2">
        <v>34367959.5</v>
      </c>
      <c r="C8" s="2">
        <v>34367962.899999999</v>
      </c>
      <c r="D8" s="71">
        <f t="shared" si="0"/>
        <v>0.11067708328482695</v>
      </c>
      <c r="E8" s="21" t="s">
        <v>33</v>
      </c>
    </row>
    <row r="9" spans="1:10" ht="20.100000000000001" customHeight="1">
      <c r="A9" s="21">
        <v>5</v>
      </c>
      <c r="B9" s="2">
        <v>34367948.799999997</v>
      </c>
      <c r="C9" s="2">
        <v>34367945.799999997</v>
      </c>
      <c r="D9" s="71">
        <f t="shared" si="0"/>
        <v>-9.765625E-2</v>
      </c>
      <c r="E9" s="21" t="s">
        <v>33</v>
      </c>
      <c r="H9" s="14"/>
      <c r="J9" s="14"/>
    </row>
    <row r="10" spans="1:10" ht="20.100000000000001" customHeight="1">
      <c r="A10" s="21">
        <v>6</v>
      </c>
      <c r="B10" s="2">
        <v>34367952.899999999</v>
      </c>
      <c r="C10" s="2">
        <v>34367954.899999999</v>
      </c>
      <c r="D10" s="71">
        <f t="shared" si="0"/>
        <v>6.5104166666666671E-2</v>
      </c>
      <c r="E10" s="21" t="s">
        <v>33</v>
      </c>
      <c r="H10" s="14"/>
      <c r="J10" s="14"/>
    </row>
    <row r="11" spans="1:10" ht="20.100000000000001" customHeight="1">
      <c r="A11" s="21">
        <v>7</v>
      </c>
      <c r="B11" s="2">
        <v>34367946.700000003</v>
      </c>
      <c r="C11" s="2">
        <v>34367942.5</v>
      </c>
      <c r="D11" s="71">
        <f t="shared" si="0"/>
        <v>-0.13671875009701279</v>
      </c>
      <c r="E11" s="21" t="s">
        <v>33</v>
      </c>
      <c r="H11" s="14"/>
      <c r="J11" s="14"/>
    </row>
    <row r="12" spans="1:10" ht="20.100000000000001" customHeight="1">
      <c r="A12" s="21">
        <v>8</v>
      </c>
      <c r="B12" s="2">
        <v>34367961.399999999</v>
      </c>
      <c r="C12" s="2">
        <v>34367962.799999997</v>
      </c>
      <c r="D12" s="71">
        <f t="shared" si="0"/>
        <v>4.5572916618160285E-2</v>
      </c>
      <c r="E12" s="21" t="s">
        <v>33</v>
      </c>
      <c r="H12" s="14"/>
      <c r="J12" s="14"/>
    </row>
    <row r="13" spans="1:10" ht="20.100000000000001" customHeight="1">
      <c r="A13" s="21">
        <v>9</v>
      </c>
      <c r="B13" s="2">
        <v>34367947.5</v>
      </c>
      <c r="C13" s="2">
        <v>34367941.5</v>
      </c>
      <c r="D13" s="71">
        <f t="shared" si="0"/>
        <v>-0.1953125</v>
      </c>
      <c r="E13" s="21" t="s">
        <v>33</v>
      </c>
      <c r="H13" s="14"/>
      <c r="J13" s="14"/>
    </row>
    <row r="14" spans="1:10" ht="20.100000000000001" customHeight="1">
      <c r="A14" s="21">
        <v>10</v>
      </c>
      <c r="B14" s="2">
        <v>34367950.5</v>
      </c>
      <c r="C14" s="2">
        <v>34367946.799999997</v>
      </c>
      <c r="D14" s="71">
        <f t="shared" si="0"/>
        <v>-0.1204427084303461</v>
      </c>
      <c r="E14" s="21" t="s">
        <v>33</v>
      </c>
      <c r="H14" s="14"/>
      <c r="J14" s="14"/>
    </row>
    <row r="15" spans="1:10" ht="20.100000000000001" customHeight="1">
      <c r="A15" s="115" t="s">
        <v>32</v>
      </c>
      <c r="B15" s="116"/>
      <c r="C15" s="20"/>
      <c r="D15" s="19"/>
      <c r="E15" s="18"/>
      <c r="H15" s="14"/>
      <c r="J15" s="14"/>
    </row>
    <row r="16" spans="1:10" s="31" customFormat="1" ht="20.100000000000001" customHeight="1">
      <c r="A16" s="117" t="s">
        <v>108</v>
      </c>
      <c r="B16" s="117"/>
      <c r="C16" s="117"/>
      <c r="D16" s="117"/>
      <c r="E16" s="117"/>
      <c r="H16" s="32"/>
      <c r="J16" s="32"/>
    </row>
    <row r="17" spans="1:10" ht="20.100000000000001" customHeight="1">
      <c r="A17" s="112" t="s">
        <v>31</v>
      </c>
      <c r="B17" s="112"/>
      <c r="C17" s="112"/>
      <c r="D17" s="112" t="s">
        <v>30</v>
      </c>
      <c r="E17" s="113"/>
      <c r="J17" s="14"/>
    </row>
    <row r="18" spans="1:10" ht="20.100000000000001" customHeight="1"/>
    <row r="19" spans="1:10" ht="20.100000000000001" customHeight="1"/>
    <row r="20" spans="1:10" ht="20.100000000000001" customHeight="1"/>
    <row r="21" spans="1:10" ht="20.100000000000001" customHeight="1"/>
    <row r="22" spans="1:10" ht="20.100000000000001" customHeight="1"/>
    <row r="23" spans="1:10" ht="20.100000000000001" customHeight="1"/>
    <row r="24" spans="1:10" ht="20.100000000000001" customHeight="1"/>
    <row r="25" spans="1:10" ht="20.100000000000001" customHeight="1"/>
    <row r="26" spans="1:10" ht="20.100000000000001" customHeight="1"/>
    <row r="27" spans="1:10" ht="20.100000000000001" customHeight="1"/>
    <row r="28" spans="1:10" ht="20.100000000000001" customHeight="1"/>
    <row r="29" spans="1:10" ht="20.100000000000001" customHeight="1"/>
    <row r="30" spans="1:10" ht="20.100000000000001" customHeight="1"/>
    <row r="31" spans="1:10" ht="20.100000000000001" customHeight="1"/>
    <row r="32" spans="1:10" ht="20.100000000000001" customHeight="1"/>
    <row r="33" s="16" customFormat="1" ht="20.100000000000001" customHeight="1"/>
    <row r="34" s="16" customFormat="1" ht="20.100000000000001" customHeight="1"/>
    <row r="35" s="16" customFormat="1" ht="20.100000000000001" customHeight="1"/>
    <row r="36" s="16" customFormat="1" ht="20.100000000000001" customHeight="1"/>
    <row r="37" s="16" customFormat="1" ht="20.100000000000001" customHeight="1"/>
    <row r="38" s="16" customFormat="1" ht="35.25" customHeight="1"/>
    <row r="39" s="16" customFormat="1" ht="20.100000000000001" customHeight="1"/>
    <row r="40" s="16" customFormat="1" ht="20.100000000000001" customHeight="1"/>
    <row r="41" s="16" customFormat="1" ht="20.100000000000001" customHeight="1"/>
    <row r="42" s="16" customFormat="1" ht="20.100000000000001" customHeight="1"/>
    <row r="43" s="16" customFormat="1" ht="20.100000000000001" customHeight="1"/>
    <row r="44" s="16" customFormat="1" ht="20.100000000000001" customHeight="1"/>
    <row r="45" s="16" customFormat="1" ht="20.100000000000001" customHeight="1"/>
    <row r="46" s="16" customFormat="1" ht="20.100000000000001" customHeight="1"/>
    <row r="47" s="16" customFormat="1" ht="20.100000000000001" customHeight="1"/>
    <row r="48" s="16" customFormat="1" ht="20.100000000000001" customHeight="1"/>
    <row r="49" s="16" customFormat="1" ht="20.100000000000001" customHeight="1"/>
    <row r="50" s="16" customFormat="1" ht="20.100000000000001" customHeight="1"/>
    <row r="51" s="16" customFormat="1" ht="20.100000000000001" customHeight="1"/>
    <row r="52" s="16" customFormat="1" ht="20.100000000000001" customHeight="1"/>
    <row r="53" s="16" customFormat="1" ht="20.100000000000001" customHeight="1"/>
    <row r="54" s="16" customFormat="1" ht="20.100000000000001" customHeight="1"/>
    <row r="55" s="16" customFormat="1" ht="20.100000000000001" customHeight="1"/>
    <row r="56" s="16" customFormat="1" ht="20.100000000000001" customHeight="1"/>
    <row r="57" s="16" customFormat="1" ht="20.100000000000001" customHeight="1"/>
    <row r="58" s="16" customFormat="1" ht="20.100000000000001" customHeight="1"/>
    <row r="59" s="16" customFormat="1" ht="20.100000000000001" customHeight="1"/>
    <row r="60" s="16" customFormat="1" ht="20.100000000000001" customHeight="1"/>
    <row r="61" s="16" customFormat="1" ht="20.100000000000001" customHeight="1"/>
    <row r="62" s="16" customFormat="1" ht="20.100000000000001" customHeight="1"/>
    <row r="63" s="16" customFormat="1" ht="20.100000000000001" customHeight="1"/>
    <row r="64" s="16" customFormat="1" ht="20.100000000000001" customHeight="1"/>
    <row r="65" s="16" customFormat="1" ht="20.100000000000001" customHeight="1"/>
    <row r="66" s="16" customFormat="1" ht="20.100000000000001" customHeight="1"/>
    <row r="67" s="16" customFormat="1" ht="20.100000000000001" customHeight="1"/>
    <row r="68" s="16" customFormat="1" ht="20.100000000000001" customHeight="1"/>
    <row r="69" s="16" customFormat="1" ht="20.100000000000001" customHeight="1"/>
    <row r="70" s="16" customFormat="1" ht="20.100000000000001" customHeight="1"/>
    <row r="71" s="16" customFormat="1" ht="20.100000000000001" customHeight="1"/>
    <row r="72" s="16" customFormat="1" ht="20.100000000000001" customHeight="1"/>
    <row r="73" s="16" customFormat="1" ht="20.100000000000001" customHeight="1"/>
    <row r="74" s="16" customFormat="1" ht="20.100000000000001" customHeight="1"/>
    <row r="75" s="16" customFormat="1" ht="20.100000000000001" customHeight="1"/>
    <row r="76" s="16" customFormat="1" ht="20.100000000000001" customHeight="1"/>
    <row r="77" s="16" customFormat="1" ht="20.100000000000001" customHeight="1"/>
    <row r="78" s="16" customFormat="1" ht="20.100000000000001" customHeight="1"/>
    <row r="79" s="16" customFormat="1" ht="20.100000000000001" customHeight="1"/>
    <row r="80" s="16" customFormat="1" ht="20.100000000000001" customHeight="1"/>
  </sheetData>
  <mergeCells count="6">
    <mergeCell ref="A17:C17"/>
    <mergeCell ref="D17:E17"/>
    <mergeCell ref="A2:E2"/>
    <mergeCell ref="A15:B15"/>
    <mergeCell ref="A16:E16"/>
    <mergeCell ref="A3:B3"/>
  </mergeCells>
  <phoneticPr fontId="1" type="noConversion"/>
  <conditionalFormatting sqref="D5:D14">
    <cfRule type="cellIs" dxfId="147" priority="113" operator="between">
      <formula>3</formula>
      <formula>-3</formula>
    </cfRule>
    <cfRule type="cellIs" dxfId="146" priority="114" operator="between">
      <formula>2</formula>
      <formula>-2</formula>
    </cfRule>
    <cfRule type="cellIs" dxfId="145" priority="115" operator="between">
      <formula>-1000</formula>
      <formula>1000</formula>
    </cfRule>
    <cfRule type="cellIs" dxfId="144" priority="116" operator="between">
      <formula>1</formula>
      <formula>-1</formula>
    </cfRule>
    <cfRule type="cellIs" dxfId="143" priority="117" operator="between">
      <formula>1</formula>
      <formula>-1</formula>
    </cfRule>
    <cfRule type="cellIs" dxfId="142" priority="118" operator="between">
      <formula>-1</formula>
      <formula>1</formula>
    </cfRule>
    <cfRule type="cellIs" dxfId="141" priority="119" operator="between">
      <formula>3</formula>
      <formula>-3</formula>
    </cfRule>
    <cfRule type="cellIs" dxfId="140" priority="120" operator="between">
      <formula>3</formula>
      <formula>-3</formula>
    </cfRule>
    <cfRule type="cellIs" dxfId="139" priority="121" operator="between">
      <formula>3</formula>
      <formula>-3</formula>
    </cfRule>
    <cfRule type="cellIs" dxfId="138" priority="122" operator="between">
      <formula>0.6</formula>
      <formula>-0.6</formula>
    </cfRule>
    <cfRule type="cellIs" dxfId="137" priority="123" operator="between">
      <formula>1</formula>
      <formula>-1</formula>
    </cfRule>
    <cfRule type="cellIs" dxfId="136" priority="50" operator="between">
      <formula>-1</formula>
      <formula>1</formula>
    </cfRule>
  </conditionalFormatting>
  <conditionalFormatting sqref="D6:D14">
    <cfRule type="cellIs" dxfId="135" priority="112" operator="between">
      <formula>0.2</formula>
      <formula>-0.2</formula>
    </cfRule>
  </conditionalFormatting>
  <conditionalFormatting sqref="D5:D14">
    <cfRule type="cellIs" dxfId="134" priority="111" operator="between">
      <formula>1</formula>
      <formula>-1</formula>
    </cfRule>
  </conditionalFormatting>
  <pageMargins left="0.62992125984251968" right="0.70866141732283472" top="0.23622047244094491" bottom="0.47244094488188981" header="0.19685039370078741" footer="0.15748031496062992"/>
  <pageSetup paperSize="9" scale="14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D12"/>
  <sheetViews>
    <sheetView workbookViewId="0">
      <selection activeCell="D10" sqref="D10"/>
    </sheetView>
  </sheetViews>
  <sheetFormatPr defaultRowHeight="13.5"/>
  <sheetData>
    <row r="1" spans="1:4" ht="20.25">
      <c r="A1" s="120" t="s">
        <v>60</v>
      </c>
      <c r="B1" s="121"/>
      <c r="C1" s="121"/>
      <c r="D1" s="122"/>
    </row>
    <row r="2" spans="1:4" ht="14.25">
      <c r="A2" s="64" t="s">
        <v>61</v>
      </c>
      <c r="B2" s="64" t="s">
        <v>62</v>
      </c>
      <c r="C2" s="64" t="s">
        <v>63</v>
      </c>
      <c r="D2" s="64" t="s">
        <v>64</v>
      </c>
    </row>
    <row r="3" spans="1:4" ht="14.25">
      <c r="A3" s="64" t="s">
        <v>65</v>
      </c>
      <c r="B3" s="65" t="s">
        <v>70</v>
      </c>
      <c r="C3" s="65" t="s">
        <v>71</v>
      </c>
      <c r="D3" s="65" t="s">
        <v>66</v>
      </c>
    </row>
    <row r="4" spans="1:4" ht="14.25">
      <c r="A4" s="64" t="s">
        <v>67</v>
      </c>
      <c r="B4" s="65" t="s">
        <v>72</v>
      </c>
      <c r="C4" s="65" t="s">
        <v>69</v>
      </c>
      <c r="D4" s="65" t="s">
        <v>68</v>
      </c>
    </row>
    <row r="5" spans="1:4" ht="14.25">
      <c r="A5" s="66">
        <v>1</v>
      </c>
      <c r="B5" s="67">
        <v>3.17</v>
      </c>
      <c r="C5" s="67">
        <v>2.48</v>
      </c>
      <c r="D5" s="67">
        <v>0.95</v>
      </c>
    </row>
    <row r="6" spans="1:4" ht="14.25">
      <c r="A6" s="66">
        <v>2</v>
      </c>
      <c r="B6" s="67">
        <v>3.18</v>
      </c>
      <c r="C6" s="67">
        <v>2.4700000000000002</v>
      </c>
      <c r="D6" s="67">
        <v>0.95</v>
      </c>
    </row>
    <row r="7" spans="1:4" ht="14.25">
      <c r="A7" s="66">
        <v>3</v>
      </c>
      <c r="B7" s="67">
        <v>3.17</v>
      </c>
      <c r="C7" s="67">
        <v>2.4700000000000002</v>
      </c>
      <c r="D7" s="67">
        <v>0.95</v>
      </c>
    </row>
    <row r="8" spans="1:4" ht="14.25">
      <c r="A8" s="66">
        <v>4</v>
      </c>
      <c r="B8" s="67">
        <v>3.18</v>
      </c>
      <c r="C8" s="67">
        <v>2.4700000000000002</v>
      </c>
      <c r="D8" s="67">
        <v>0.97</v>
      </c>
    </row>
    <row r="9" spans="1:4" ht="14.25">
      <c r="A9" s="66">
        <v>5</v>
      </c>
      <c r="B9" s="67">
        <v>3.19</v>
      </c>
      <c r="C9" s="67">
        <v>2.48</v>
      </c>
      <c r="D9" s="67">
        <v>0.97</v>
      </c>
    </row>
    <row r="10" spans="1:4" ht="14.25">
      <c r="A10" s="66">
        <v>6</v>
      </c>
      <c r="B10" s="67">
        <v>3.18</v>
      </c>
      <c r="C10" s="67">
        <v>2.4900000000000002</v>
      </c>
      <c r="D10" s="67">
        <v>0.96</v>
      </c>
    </row>
    <row r="11" spans="1:4" ht="14.25">
      <c r="A11" s="66">
        <v>7</v>
      </c>
      <c r="B11" s="67">
        <v>3.19</v>
      </c>
      <c r="C11" s="67">
        <v>2.4700000000000002</v>
      </c>
      <c r="D11" s="67">
        <v>0.97</v>
      </c>
    </row>
    <row r="12" spans="1:4" ht="14.25">
      <c r="A12" s="66">
        <v>8</v>
      </c>
      <c r="B12" s="67">
        <v>3.18</v>
      </c>
      <c r="C12" s="67">
        <v>2.48</v>
      </c>
      <c r="D12" s="67">
        <v>0.96</v>
      </c>
    </row>
  </sheetData>
  <mergeCells count="1">
    <mergeCell ref="A1:D1"/>
  </mergeCells>
  <phoneticPr fontId="1" type="noConversion"/>
  <conditionalFormatting sqref="B5:B12">
    <cfRule type="cellIs" dxfId="133" priority="7" operator="between">
      <formula>3.4</formula>
      <formula>3</formula>
    </cfRule>
    <cfRule type="cellIs" dxfId="132" priority="3" operator="between">
      <formula>3.7</formula>
      <formula>2.7</formula>
    </cfRule>
  </conditionalFormatting>
  <conditionalFormatting sqref="C5:C12">
    <cfRule type="cellIs" dxfId="131" priority="6" operator="between">
      <formula>2.7</formula>
      <formula>2.3</formula>
    </cfRule>
    <cfRule type="cellIs" dxfId="130" priority="2" operator="between">
      <formula>2.65</formula>
      <formula>2.35</formula>
    </cfRule>
  </conditionalFormatting>
  <conditionalFormatting sqref="D5:D12">
    <cfRule type="cellIs" dxfId="129" priority="5" operator="between">
      <formula>1</formula>
      <formula>0.8</formula>
    </cfRule>
    <cfRule type="cellIs" dxfId="128" priority="1" operator="between">
      <formula>0.8</formula>
      <formula>1</formula>
    </cfRule>
  </conditionalFormatting>
  <conditionalFormatting sqref="B5:D12">
    <cfRule type="cellIs" dxfId="127" priority="4" operator="between">
      <formula>0.8</formula>
      <formula>3.35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L12"/>
  <sheetViews>
    <sheetView workbookViewId="0">
      <selection activeCell="G8" sqref="G8"/>
    </sheetView>
  </sheetViews>
  <sheetFormatPr defaultRowHeight="13.5"/>
  <cols>
    <col min="1" max="1" width="5.125" customWidth="1"/>
    <col min="2" max="2" width="10.625" customWidth="1"/>
    <col min="3" max="3" width="16.875" hidden="1" customWidth="1"/>
    <col min="4" max="4" width="16.75" hidden="1" customWidth="1"/>
    <col min="5" max="5" width="12.625" hidden="1" customWidth="1"/>
    <col min="6" max="6" width="14.25" hidden="1" customWidth="1"/>
    <col min="7" max="7" width="9.625" customWidth="1"/>
    <col min="8" max="8" width="7.625" customWidth="1"/>
    <col min="9" max="9" width="12.125" customWidth="1"/>
    <col min="10" max="10" width="8.75" customWidth="1"/>
    <col min="11" max="11" width="15.125" customWidth="1"/>
    <col min="12" max="12" width="25.875" customWidth="1"/>
  </cols>
  <sheetData>
    <row r="1" spans="1:12" ht="21.75" customHeight="1">
      <c r="A1" s="123" t="s">
        <v>80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5"/>
    </row>
    <row r="2" spans="1:12" ht="28.5" customHeight="1" thickBot="1">
      <c r="A2" s="126"/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8"/>
    </row>
    <row r="3" spans="1:12" ht="20.25" customHeight="1">
      <c r="A3" s="75" t="s">
        <v>81</v>
      </c>
      <c r="B3" s="76" t="s">
        <v>82</v>
      </c>
      <c r="C3" s="77" t="s">
        <v>83</v>
      </c>
      <c r="D3" s="77" t="s">
        <v>84</v>
      </c>
      <c r="E3" s="77" t="s">
        <v>85</v>
      </c>
      <c r="F3" s="77" t="s">
        <v>86</v>
      </c>
      <c r="G3" s="77" t="s">
        <v>87</v>
      </c>
      <c r="H3" s="77" t="s">
        <v>88</v>
      </c>
      <c r="I3" s="77" t="s">
        <v>89</v>
      </c>
      <c r="J3" s="77" t="s">
        <v>90</v>
      </c>
      <c r="K3" s="77" t="s">
        <v>91</v>
      </c>
      <c r="L3" s="78" t="s">
        <v>92</v>
      </c>
    </row>
    <row r="4" spans="1:12" ht="23.25" customHeight="1">
      <c r="A4" s="69">
        <v>1</v>
      </c>
      <c r="B4" s="69" t="s">
        <v>154</v>
      </c>
      <c r="C4" s="69"/>
      <c r="D4" s="69"/>
      <c r="E4" s="69"/>
      <c r="F4" s="69"/>
      <c r="G4" s="69" t="s">
        <v>93</v>
      </c>
      <c r="H4" s="69">
        <v>2</v>
      </c>
      <c r="I4" s="69" t="s">
        <v>94</v>
      </c>
      <c r="J4" s="69" t="s">
        <v>95</v>
      </c>
      <c r="K4" s="69" t="s">
        <v>96</v>
      </c>
      <c r="L4" s="69" t="s">
        <v>97</v>
      </c>
    </row>
    <row r="5" spans="1:12" ht="23.25" customHeight="1">
      <c r="A5" s="69">
        <v>2</v>
      </c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</row>
    <row r="6" spans="1:12" ht="23.25" customHeight="1">
      <c r="A6" s="69">
        <v>3</v>
      </c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</row>
    <row r="7" spans="1:12" ht="23.25" customHeight="1">
      <c r="A7" s="69">
        <v>4</v>
      </c>
      <c r="B7" s="69"/>
      <c r="C7" s="69"/>
      <c r="D7" s="69"/>
      <c r="E7" s="69"/>
      <c r="F7" s="69"/>
      <c r="G7" s="69"/>
      <c r="H7" s="69"/>
      <c r="I7" s="69"/>
      <c r="J7" s="69"/>
      <c r="K7" s="69"/>
      <c r="L7" s="69"/>
    </row>
    <row r="8" spans="1:12" ht="23.25" customHeight="1">
      <c r="A8" s="69">
        <v>5</v>
      </c>
      <c r="B8" s="69"/>
      <c r="C8" s="69"/>
      <c r="D8" s="69"/>
      <c r="E8" s="69"/>
      <c r="F8" s="69"/>
      <c r="G8" s="69"/>
      <c r="H8" s="69"/>
      <c r="I8" s="69"/>
      <c r="J8" s="69"/>
      <c r="K8" s="69"/>
      <c r="L8" s="69"/>
    </row>
    <row r="9" spans="1:12" ht="23.25" customHeight="1">
      <c r="A9" s="69">
        <v>7</v>
      </c>
      <c r="B9" s="69"/>
      <c r="C9" s="69"/>
      <c r="D9" s="69"/>
      <c r="E9" s="69"/>
      <c r="F9" s="69"/>
      <c r="G9" s="69"/>
      <c r="H9" s="69"/>
      <c r="I9" s="69"/>
      <c r="J9" s="69"/>
      <c r="K9" s="69"/>
      <c r="L9" s="69"/>
    </row>
    <row r="10" spans="1:12" ht="23.25" customHeight="1">
      <c r="A10" s="69">
        <v>8</v>
      </c>
      <c r="B10" s="69"/>
      <c r="C10" s="69"/>
      <c r="D10" s="69"/>
      <c r="E10" s="69"/>
      <c r="F10" s="69"/>
      <c r="G10" s="69"/>
      <c r="H10" s="69"/>
      <c r="I10" s="69"/>
      <c r="J10" s="69"/>
      <c r="K10" s="69"/>
      <c r="L10" s="69"/>
    </row>
    <row r="11" spans="1:12" ht="23.25" customHeight="1">
      <c r="A11" s="69">
        <v>9</v>
      </c>
      <c r="B11" s="69"/>
      <c r="C11" s="69"/>
      <c r="D11" s="69"/>
      <c r="E11" s="69"/>
      <c r="F11" s="69"/>
      <c r="G11" s="69"/>
      <c r="H11" s="69"/>
      <c r="I11" s="69"/>
      <c r="J11" s="69"/>
      <c r="K11" s="69"/>
      <c r="L11" s="69"/>
    </row>
    <row r="12" spans="1:12" ht="23.25" customHeight="1">
      <c r="A12" s="69">
        <v>10</v>
      </c>
      <c r="B12" s="69"/>
      <c r="C12" s="69"/>
      <c r="D12" s="69"/>
      <c r="E12" s="69"/>
      <c r="F12" s="69"/>
      <c r="G12" s="69"/>
      <c r="H12" s="69"/>
      <c r="I12" s="69"/>
      <c r="J12" s="69"/>
      <c r="K12" s="69"/>
      <c r="L12" s="69"/>
    </row>
  </sheetData>
  <mergeCells count="1">
    <mergeCell ref="A1:L2"/>
  </mergeCells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SMD晶体数值表</vt:lpstr>
      <vt:lpstr>温度特性</vt:lpstr>
      <vt:lpstr>气密性</vt:lpstr>
      <vt:lpstr>老化</vt:lpstr>
      <vt:lpstr>尺寸</vt:lpstr>
      <vt:lpstr>上锡实验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John</cp:lastModifiedBy>
  <cp:lastPrinted>2019-08-14T00:30:35Z</cp:lastPrinted>
  <dcterms:created xsi:type="dcterms:W3CDTF">2017-11-21T10:46:19Z</dcterms:created>
  <dcterms:modified xsi:type="dcterms:W3CDTF">2021-04-10T11:08:56Z</dcterms:modified>
</cp:coreProperties>
</file>