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wq\Desktop\"/>
    </mc:Choice>
  </mc:AlternateContent>
  <xr:revisionPtr revIDLastSave="0" documentId="8_{F30EE0A4-023C-4B50-989E-984AAFD60AF9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Sheet1" sheetId="12" r:id="rId1"/>
    <sheet name="SMD晶体数值表" sheetId="8" r:id="rId2"/>
    <sheet name="温度特性" sheetId="3" r:id="rId3"/>
    <sheet name="气密性" sheetId="9" r:id="rId4"/>
    <sheet name="老化" sheetId="10" r:id="rId5"/>
    <sheet name="尺寸" sheetId="11" r:id="rId6"/>
  </sheets>
  <definedNames>
    <definedName name="_xlnm._FilterDatabase" localSheetId="1" hidden="1">SMD晶体数值表!$A$5:$AW$5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0" l="1"/>
  <c r="D7" i="10"/>
  <c r="D8" i="10"/>
  <c r="D9" i="10"/>
  <c r="D10" i="10"/>
  <c r="D11" i="10"/>
  <c r="D12" i="10"/>
  <c r="D13" i="10"/>
  <c r="D14" i="10"/>
  <c r="D5" i="10"/>
</calcChain>
</file>

<file path=xl/sharedStrings.xml><?xml version="1.0" encoding="utf-8"?>
<sst xmlns="http://schemas.openxmlformats.org/spreadsheetml/2006/main" count="334" uniqueCount="143">
  <si>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</si>
  <si>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</si>
  <si>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</si>
  <si>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</si>
  <si>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</si>
  <si>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</si>
  <si>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</si>
  <si>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</si>
  <si>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</si>
  <si>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</si>
  <si>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</si>
  <si>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</si>
  <si>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</si>
  <si>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</si>
  <si>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</si>
  <si>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</si>
  <si>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</si>
  <si>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</si>
  <si>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</si>
  <si>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</si>
  <si>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</si>
  <si>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</si>
  <si>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</si>
  <si>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</si>
  <si>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</si>
  <si>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</si>
  <si>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</si>
  <si>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</si>
  <si>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≥0.8</t>
    <phoneticPr fontId="1" type="noConversion"/>
  </si>
  <si>
    <t>差率：±1PPM</t>
    <phoneticPr fontId="10" type="noConversion"/>
  </si>
  <si>
    <t xml:space="preserve">计算方法:（老化后-老化前）/标称频率 </t>
    <phoneticPr fontId="10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</si>
  <si>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0" type="noConversion"/>
  </si>
  <si>
    <t>ok</t>
    <phoneticPr fontId="10" type="noConversion"/>
  </si>
  <si>
    <t>判定</t>
    <phoneticPr fontId="10" type="noConversion"/>
  </si>
  <si>
    <t>老化率ppm</t>
    <phoneticPr fontId="10" type="noConversion"/>
  </si>
  <si>
    <t>老化后频率Hz</t>
    <phoneticPr fontId="10" type="noConversion"/>
  </si>
  <si>
    <t>老化前频率Hz</t>
    <phoneticPr fontId="10" type="noConversion"/>
  </si>
  <si>
    <t>序号</t>
    <phoneticPr fontId="10" type="noConversion"/>
  </si>
  <si>
    <t>贴片晶体老化记录表</t>
    <phoneticPr fontId="10" type="noConversion"/>
  </si>
  <si>
    <t xml:space="preserve">广东大普通信技术有限公司                                     </t>
    <phoneticPr fontId="10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</si>
  <si>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charset val="134"/>
      </rPr>
      <t>晶体贮能焊封壳气密性检测记录表</t>
    </r>
    <phoneticPr fontId="27" type="noConversion"/>
  </si>
  <si>
    <t>抽样数量</t>
    <phoneticPr fontId="27" type="noConversion"/>
  </si>
  <si>
    <t>每次试验样本数</t>
    <phoneticPr fontId="27" type="noConversion"/>
  </si>
  <si>
    <r>
      <t>日期</t>
    </r>
    <r>
      <rPr>
        <sz val="10"/>
        <color indexed="8"/>
        <rFont val="宋体"/>
        <charset val="134"/>
      </rPr>
      <t/>
    </r>
    <phoneticPr fontId="27" type="noConversion"/>
  </si>
  <si>
    <r>
      <t>时间</t>
    </r>
    <r>
      <rPr>
        <sz val="10"/>
        <color indexed="8"/>
        <rFont val="宋体"/>
        <charset val="134"/>
      </rPr>
      <t/>
    </r>
    <phoneticPr fontId="27" type="noConversion"/>
  </si>
  <si>
    <t>品号</t>
    <phoneticPr fontId="27" type="noConversion"/>
  </si>
  <si>
    <t>型号</t>
    <phoneticPr fontId="27" type="noConversion"/>
  </si>
  <si>
    <t>漏率值（Pa•m3）/S</t>
    <phoneticPr fontId="27" type="noConversion"/>
  </si>
  <si>
    <t>判定</t>
    <phoneticPr fontId="27" type="noConversion"/>
  </si>
  <si>
    <r>
      <t>2</t>
    </r>
    <r>
      <rPr>
        <sz val="11"/>
        <color indexed="8"/>
        <rFont val="宋体"/>
        <charset val="134"/>
      </rPr>
      <t>0</t>
    </r>
    <phoneticPr fontId="27" type="noConversion"/>
  </si>
  <si>
    <t>备注：1.检查项判定，合格者用“OK”表示，不符合者用“NG”表示；</t>
  </si>
  <si>
    <t>判定标准：每次试验样本数20pcs Max ，每组记录1个测试值，要求测试值需≤1.0*10-9（Pa•m3）/S ；</t>
    <phoneticPr fontId="27" type="noConversion"/>
  </si>
  <si>
    <t>检验员：</t>
    <phoneticPr fontId="27" type="noConversion"/>
  </si>
  <si>
    <t>检验日期：</t>
    <phoneticPr fontId="27" type="noConversion"/>
  </si>
  <si>
    <t>IQC组长：</t>
    <phoneticPr fontId="27" type="noConversion"/>
  </si>
  <si>
    <t>审核日期：</t>
    <phoneticPr fontId="27" type="noConversion"/>
  </si>
  <si>
    <t>;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</si>
  <si>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</si>
  <si>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 xml:space="preserve">验证结论Test conclusion：  合格Qualified               </t>
    <phoneticPr fontId="10" type="noConversion"/>
  </si>
  <si>
    <t>序号</t>
  </si>
  <si>
    <t>长</t>
  </si>
  <si>
    <t>宽</t>
  </si>
  <si>
    <t>高</t>
  </si>
  <si>
    <t xml:space="preserve">上限值：             </t>
  </si>
  <si>
    <t>下限值：</t>
  </si>
  <si>
    <t>OK</t>
    <phoneticPr fontId="1" type="noConversion"/>
  </si>
  <si>
    <t>王俊敏</t>
    <phoneticPr fontId="1" type="noConversion"/>
  </si>
  <si>
    <t>OK</t>
    <phoneticPr fontId="1" type="noConversion"/>
  </si>
  <si>
    <t>≤-145</t>
    <phoneticPr fontId="1" type="noConversion"/>
  </si>
  <si>
    <t>审核：</t>
    <phoneticPr fontId="10" type="noConversion"/>
  </si>
  <si>
    <t>≤2</t>
    <phoneticPr fontId="1" type="noConversion"/>
  </si>
  <si>
    <t>检验员Inspector:王俊敏           日期Date：   20200516                                        审核Audit：                日期Date：</t>
    <phoneticPr fontId="10" type="noConversion"/>
  </si>
  <si>
    <t>≤-66</t>
    <phoneticPr fontId="1" type="noConversion"/>
  </si>
  <si>
    <t>≤-93</t>
    <phoneticPr fontId="1" type="noConversion"/>
  </si>
  <si>
    <t>≤-120</t>
    <phoneticPr fontId="1" type="noConversion"/>
  </si>
  <si>
    <t>≤-140</t>
    <phoneticPr fontId="1" type="noConversion"/>
  </si>
  <si>
    <t>≤-156</t>
    <phoneticPr fontId="1" type="noConversion"/>
  </si>
  <si>
    <t>≤-157</t>
    <phoneticPr fontId="1" type="noConversion"/>
  </si>
  <si>
    <t>19200000±28.8</t>
    <phoneticPr fontId="1" type="noConversion"/>
  </si>
  <si>
    <t>条码/层/位</t>
  </si>
  <si>
    <t>frq_25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</si>
  <si>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</si>
  <si>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</si>
  <si>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</si>
  <si>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</si>
  <si>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</si>
  <si>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</si>
  <si>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</si>
  <si>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</si>
  <si>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</si>
  <si>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</si>
  <si>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</si>
  <si>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</si>
  <si>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</si>
  <si>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</si>
  <si>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</si>
  <si>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frq_90</t>
  </si>
  <si>
    <t>frq_95</t>
  </si>
  <si>
    <t>frq_100</t>
  </si>
  <si>
    <t>frq_105</t>
  </si>
  <si>
    <t xml:space="preserve">广东大普通信技术有限公司
Guangdong Dapu Teleconm technology Co., Ltd.                                </t>
    <phoneticPr fontId="1" type="noConversion"/>
  </si>
  <si>
    <r>
      <t xml:space="preserve">                      晶体尺寸检验数据表         </t>
    </r>
    <r>
      <rPr>
        <sz val="12"/>
        <color theme="1"/>
        <rFont val="宋体"/>
        <family val="3"/>
        <charset val="134"/>
        <scheme val="minor"/>
      </rPr>
      <t xml:space="preserve"> W/DP QA-Q4043-01-A3</t>
    </r>
    <r>
      <rPr>
        <sz val="16"/>
        <color theme="1"/>
        <rFont val="宋体"/>
        <family val="3"/>
        <charset val="134"/>
        <scheme val="minor"/>
      </rPr>
      <t xml:space="preserve"> </t>
    </r>
    <phoneticPr fontId="1" type="noConversion"/>
  </si>
  <si>
    <t>2.1mm</t>
    <phoneticPr fontId="1" type="noConversion"/>
  </si>
  <si>
    <t>1.7mm</t>
    <phoneticPr fontId="1" type="noConversion"/>
  </si>
  <si>
    <t>0.8mm</t>
    <phoneticPr fontId="1" type="noConversion"/>
  </si>
  <si>
    <t>1.9mm</t>
    <phoneticPr fontId="1" type="noConversion"/>
  </si>
  <si>
    <t>1.5mm</t>
    <phoneticPr fontId="1" type="noConversion"/>
  </si>
  <si>
    <t>0.6mm</t>
    <phoneticPr fontId="1" type="noConversion"/>
  </si>
  <si>
    <t>RDTEMPH900314</t>
    <phoneticPr fontId="1" type="noConversion"/>
  </si>
  <si>
    <r>
      <t>1</t>
    </r>
    <r>
      <rPr>
        <sz val="11"/>
        <color indexed="8"/>
        <rFont val="宋体"/>
        <family val="3"/>
        <charset val="134"/>
      </rPr>
      <t>9.2</t>
    </r>
    <r>
      <rPr>
        <sz val="11"/>
        <color indexed="8"/>
        <rFont val="宋体"/>
        <charset val="134"/>
      </rPr>
      <t>MHZ</t>
    </r>
    <phoneticPr fontId="1" type="noConversion"/>
  </si>
  <si>
    <t>品号:RDTEMPH900314</t>
    <phoneticPr fontId="10" type="noConversion"/>
  </si>
  <si>
    <t>广东大普通信技术有限公司
Guangdong Dapu Teleconm technology Co., Ltd.</t>
    <phoneticPr fontId="1" type="noConversion"/>
  </si>
  <si>
    <t xml:space="preserve">  晶体温度特性检测记录表                        W/DP QA-Q4043-01-A3 </t>
    <phoneticPr fontId="1" type="noConversion"/>
  </si>
  <si>
    <t>————</t>
    <phoneticPr fontId="10" type="noConversion"/>
  </si>
  <si>
    <t>日期：</t>
    <phoneticPr fontId="10" type="noConversion"/>
  </si>
  <si>
    <t>96pcs</t>
    <phoneticPr fontId="1" type="noConversion"/>
  </si>
  <si>
    <t>批号:20200604001</t>
    <phoneticPr fontId="10" type="noConversion"/>
  </si>
  <si>
    <t>检验日期：20200611</t>
    <phoneticPr fontId="10" type="noConversion"/>
  </si>
  <si>
    <t>结束日期：20200617</t>
    <phoneticPr fontId="10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</si>
  <si>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20200618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 </t>
    </r>
    <phoneticPr fontId="10" type="noConversion"/>
  </si>
  <si>
    <t>NoBarCode-2020061117-1-2/1/2</t>
  </si>
  <si>
    <t>NoBarCode-2020061117-1-4/1/4</t>
  </si>
  <si>
    <t>NoBarCode-2020061117-1-5/1/5</t>
  </si>
  <si>
    <t>NoBarCode-2020061117-1-6/1/6</t>
  </si>
  <si>
    <t>NoBarCode-2020061117-1-7/1/7</t>
  </si>
  <si>
    <t>NoBarCode-2020061117-1-8/1/8</t>
  </si>
  <si>
    <t>NoBarCode-2020061117-1-9/1/9</t>
  </si>
  <si>
    <t>NoBarCode-2020061117-1-10/1/10</t>
  </si>
  <si>
    <t>NoBarCode-2020061117-1-11/1/11</t>
  </si>
  <si>
    <t>NoBarCode-2020061117-1-12/1/12</t>
  </si>
  <si>
    <t>NoBarCode-2020061117-1-15/1/15</t>
  </si>
  <si>
    <t>NoBarCode-2020061117-1-16/1/16</t>
  </si>
  <si>
    <t>NoBarCode-2020061117-1-17/1/17</t>
  </si>
  <si>
    <t>NoBarCode-2020061117-1-18/1/18</t>
  </si>
  <si>
    <t>NoBarCode-2020061117-1-19/1/19</t>
  </si>
  <si>
    <t>NoBarCode-2020061117-1-20/1/20</t>
  </si>
  <si>
    <t>NoBarCode-2020061117-1-21/1/21</t>
  </si>
  <si>
    <t>NoBarCode-2020061117-1-22/1/22</t>
  </si>
  <si>
    <t>NoBarCode-2020061117-1-23/1/23</t>
  </si>
  <si>
    <t xml:space="preserve">                                              判定标准： -40～105  ±1000ppb  </t>
    <phoneticPr fontId="10" type="noConversion"/>
  </si>
  <si>
    <t xml:space="preserve">检验员：王俊敏 </t>
    <phoneticPr fontId="10" type="noConversion"/>
  </si>
  <si>
    <t>NoBarCode-2020061209-1-2/1/2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</si>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</sst>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indexed="8"/>
      <name val="Arial Narrow"/>
      <family val="2"/>
    </font>
    <font>
      <sz val="10.5"/>
      <color indexed="8"/>
      <name val="宋体"/>
      <charset val="134"/>
    </font>
    <font>
      <sz val="24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8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6" fillId="0" borderId="0" xfId="5">
      <alignment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176" fontId="16" fillId="0" borderId="0" xfId="5" applyNumberFormat="1" applyAlignment="1">
      <alignment horizontal="center" vertical="center"/>
    </xf>
    <xf numFmtId="0" fontId="16" fillId="0" borderId="4" xfId="5" applyBorder="1" applyAlignment="1">
      <alignment horizontal="center" vertical="center"/>
    </xf>
    <xf numFmtId="176" fontId="16" fillId="0" borderId="1" xfId="5" applyNumberFormat="1" applyBorder="1" applyAlignment="1">
      <alignment horizontal="center" vertical="center"/>
    </xf>
    <xf numFmtId="0" fontId="16" fillId="0" borderId="1" xfId="5" applyBorder="1" applyAlignment="1">
      <alignment horizontal="center" vertical="center"/>
    </xf>
    <xf numFmtId="0" fontId="16" fillId="0" borderId="2" xfId="5" applyBorder="1" applyAlignment="1">
      <alignment horizontal="center" vertical="center"/>
    </xf>
    <xf numFmtId="176" fontId="16" fillId="0" borderId="2" xfId="5" applyNumberForma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176" fontId="20" fillId="0" borderId="0" xfId="5" applyNumberFormat="1" applyFont="1" applyAlignment="1">
      <alignment vertical="center"/>
    </xf>
    <xf numFmtId="0" fontId="20" fillId="0" borderId="0" xfId="5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5" applyFont="1" applyBorder="1" applyAlignment="1">
      <alignment vertical="center"/>
    </xf>
    <xf numFmtId="176" fontId="18" fillId="0" borderId="2" xfId="5" applyNumberFormat="1" applyFont="1" applyBorder="1" applyAlignment="1">
      <alignment horizontal="left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28" fillId="0" borderId="2" xfId="0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20" fontId="28" fillId="0" borderId="2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vertical="top"/>
    </xf>
    <xf numFmtId="0" fontId="2" fillId="0" borderId="14" xfId="1" applyFont="1" applyBorder="1" applyAlignment="1">
      <alignment vertical="top"/>
    </xf>
    <xf numFmtId="0" fontId="0" fillId="0" borderId="14" xfId="0" applyBorder="1">
      <alignment vertical="center"/>
    </xf>
    <xf numFmtId="0" fontId="18" fillId="0" borderId="6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18" fillId="0" borderId="0" xfId="5" applyFont="1" applyAlignment="1">
      <alignment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18" fillId="0" borderId="7" xfId="1" applyFont="1" applyBorder="1" applyAlignment="1">
      <alignment vertical="top"/>
    </xf>
    <xf numFmtId="0" fontId="34" fillId="0" borderId="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Fill="1" applyBorder="1">
      <alignment vertical="center"/>
    </xf>
    <xf numFmtId="0" fontId="2" fillId="0" borderId="2" xfId="1" applyFont="1" applyBorder="1" applyAlignment="1">
      <alignment vertical="top"/>
    </xf>
    <xf numFmtId="0" fontId="2" fillId="0" borderId="2" xfId="1" applyFont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13" xfId="0" applyFill="1" applyBorder="1">
      <alignment vertical="center"/>
    </xf>
    <xf numFmtId="0" fontId="23" fillId="2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31" fillId="0" borderId="0" xfId="1" applyFont="1">
      <alignment vertical="center"/>
    </xf>
    <xf numFmtId="0" fontId="3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8" fillId="0" borderId="2" xfId="5" applyFont="1" applyBorder="1" applyAlignment="1">
      <alignment horizontal="left" vertical="center"/>
    </xf>
    <xf numFmtId="0" fontId="0" fillId="0" borderId="9" xfId="0" applyFill="1" applyBorder="1">
      <alignment vertical="center"/>
    </xf>
    <xf numFmtId="0" fontId="23" fillId="0" borderId="0" xfId="0" applyFont="1">
      <alignment vertical="center"/>
    </xf>
    <xf numFmtId="0" fontId="2" fillId="0" borderId="2" xfId="0" applyNumberFormat="1" applyFont="1" applyBorder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 wrapText="1"/>
    </xf>
    <xf numFmtId="0" fontId="3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/>
    </xf>
    <xf numFmtId="0" fontId="16" fillId="0" borderId="0" xfId="5" applyAlignment="1">
      <alignment horizontal="left" vertical="center"/>
    </xf>
    <xf numFmtId="0" fontId="21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16" fillId="0" borderId="3" xfId="5" applyBorder="1" applyAlignment="1">
      <alignment horizontal="left" vertical="center"/>
    </xf>
    <xf numFmtId="0" fontId="24" fillId="0" borderId="8" xfId="5" applyFont="1" applyBorder="1" applyAlignment="1">
      <alignment horizontal="left" vertical="center"/>
    </xf>
    <xf numFmtId="0" fontId="18" fillId="0" borderId="2" xfId="5" applyFont="1" applyBorder="1" applyAlignment="1">
      <alignment horizontal="left" vertical="center"/>
    </xf>
    <xf numFmtId="0" fontId="20" fillId="0" borderId="2" xfId="5" applyFont="1" applyBorder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0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0" fillId="0" borderId="0" xfId="0" applyAlignment="1">
      <alignment vertical="top"/>
    </xf>
  </cellXfs>
  <cellStyles count="6">
    <cellStyle name="常规" xfId="0" builtinId="0"/>
    <cellStyle name="常规 2" xfId="3" xr:uid="{00000000-0005-0000-0000-000001000000}"/>
    <cellStyle name="常规 3" xfId="1" xr:uid="{00000000-0005-0000-0000-000002000000}"/>
    <cellStyle name="常规 4" xfId="2" xr:uid="{00000000-0005-0000-0000-000003000000}"/>
    <cellStyle name="常规 5" xfId="4" xr:uid="{00000000-0005-0000-0000-000004000000}"/>
    <cellStyle name="常规 6" xfId="5" xr:uid="{00000000-0005-0000-0000-000005000000}"/>
  </cellStyles>
  <dxfs count="7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4" Type="http://schemas.openxmlformats.org/officeDocument/2006/relationships/image" Target="../media/image8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2" name="Objec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685800</xdr:colOff>
      <xdr:row>6</xdr:row>
      <xdr:rowOff>0</xdr:rowOff>
    </xdr:from>
    <xdr:to>
      <xdr:col>4</xdr:col>
      <xdr:colOff>876300</xdr:colOff>
      <xdr:row>6</xdr:row>
      <xdr:rowOff>0</xdr:rowOff>
    </xdr:to>
    <xdr:pic>
      <xdr:nvPicPr>
        <xdr:cNvPr id="3" name="Objec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9097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4" name="Objec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6</xdr:row>
      <xdr:rowOff>0</xdr:rowOff>
    </xdr:from>
    <xdr:to>
      <xdr:col>4</xdr:col>
      <xdr:colOff>904875</xdr:colOff>
      <xdr:row>6</xdr:row>
      <xdr:rowOff>0</xdr:rowOff>
    </xdr:to>
    <xdr:pic>
      <xdr:nvPicPr>
        <xdr:cNvPr id="5" name="Objec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955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6" name="Objec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10025" y="3019425"/>
          <a:ext cx="190500" cy="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548640</xdr:colOff>
          <xdr:row>6</xdr:row>
          <xdr:rowOff>0</xdr:rowOff>
        </xdr:from>
        <xdr:to>
          <xdr:col>4</xdr:col>
          <xdr:colOff>701040</xdr:colOff>
          <xdr:row>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6</xdr:row>
          <xdr:rowOff>0</xdr:rowOff>
        </xdr:from>
        <xdr:to>
          <xdr:col>4</xdr:col>
          <xdr:colOff>723900</xdr:colOff>
          <xdr:row>6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548640</xdr:colOff>
          <xdr:row>6</xdr:row>
          <xdr:rowOff>0</xdr:rowOff>
        </xdr:from>
        <xdr:to>
          <xdr:col>4</xdr:col>
          <xdr:colOff>701040</xdr:colOff>
          <xdr:row>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6</xdr:row>
          <xdr:rowOff>0</xdr:rowOff>
        </xdr:from>
        <xdr:to>
          <xdr:col>4</xdr:col>
          <xdr:colOff>723900</xdr:colOff>
          <xdr:row>6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548640</xdr:colOff>
          <xdr:row>6</xdr:row>
          <xdr:rowOff>0</xdr:rowOff>
        </xdr:from>
        <xdr:to>
          <xdr:col>4</xdr:col>
          <xdr:colOff>701040</xdr:colOff>
          <xdr:row>6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6</xdr:row>
          <xdr:rowOff>0</xdr:rowOff>
        </xdr:from>
        <xdr:to>
          <xdr:col>4</xdr:col>
          <xdr:colOff>723900</xdr:colOff>
          <xdr:row>6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3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548640</xdr:colOff>
          <xdr:row>6</xdr:row>
          <xdr:rowOff>0</xdr:rowOff>
        </xdr:from>
        <xdr:to>
          <xdr:col>4</xdr:col>
          <xdr:colOff>701040</xdr:colOff>
          <xdr:row>6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6</xdr:row>
          <xdr:rowOff>0</xdr:rowOff>
        </xdr:from>
        <xdr:to>
          <xdr:col>4</xdr:col>
          <xdr:colOff>723900</xdr:colOff>
          <xdr:row>6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6</xdr:row>
          <xdr:rowOff>0</xdr:rowOff>
        </xdr:from>
        <xdr:to>
          <xdr:col>4</xdr:col>
          <xdr:colOff>716280</xdr:colOff>
          <xdr:row>6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oleObject" Target="../embeddings/oleObject11.bin"/><Relationship Id="rId26" Type="http://schemas.openxmlformats.org/officeDocument/2006/relationships/oleObject" Target="../embeddings/oleObject19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4.bin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10.bin"/><Relationship Id="rId25" Type="http://schemas.openxmlformats.org/officeDocument/2006/relationships/oleObject" Target="../embeddings/oleObject18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9.bin"/><Relationship Id="rId20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8.bin"/><Relationship Id="rId23" Type="http://schemas.openxmlformats.org/officeDocument/2006/relationships/oleObject" Target="../embeddings/oleObject16.bin"/><Relationship Id="rId10" Type="http://schemas.openxmlformats.org/officeDocument/2006/relationships/oleObject" Target="../embeddings/oleObject4.bin"/><Relationship Id="rId19" Type="http://schemas.openxmlformats.org/officeDocument/2006/relationships/oleObject" Target="../embeddings/oleObject12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7.bin"/><Relationship Id="rId22" Type="http://schemas.openxmlformats.org/officeDocument/2006/relationships/oleObject" Target="../embeddings/oleObject15.bin"/><Relationship Id="rId27" Type="http://schemas.openxmlformats.org/officeDocument/2006/relationships/oleObject" Target="../embeddings/oleObject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I23" sqref="I23"/>
    </sheetView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10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25" sqref="G25"/>
    </sheetView>
  </sheetViews>
  <sheetFormatPr defaultRowHeight="14.4" x14ac:dyDescent="0.25"/>
  <cols>
    <col min="1" max="1" width="4.6640625" customWidth="1"/>
    <col min="2" max="2" width="7.21875" customWidth="1"/>
    <col min="3" max="3" width="15.109375" customWidth="1"/>
    <col min="4" max="4" width="10.77734375" customWidth="1"/>
    <col min="5" max="5" width="11.88671875" customWidth="1"/>
    <col min="6" max="6" width="4.6640625" customWidth="1"/>
    <col min="7" max="7" width="5.77734375" customWidth="1"/>
    <col min="8" max="13" width="6.6640625" customWidth="1"/>
    <col min="14" max="14" width="7.21875" customWidth="1"/>
    <col min="15" max="18" width="5.77734375" customWidth="1"/>
    <col min="19" max="19" width="7.21875" customWidth="1"/>
    <col min="20" max="20" width="6.21875" hidden="1" customWidth="1"/>
    <col min="21" max="21" width="5.21875" customWidth="1"/>
  </cols>
  <sheetData>
    <row r="1" spans="1:29" ht="24.75" customHeight="1" x14ac:dyDescent="0.25">
      <c r="A1" s="11" t="s">
        <v>1</v>
      </c>
      <c r="B1" s="11"/>
      <c r="C1" s="11"/>
      <c r="D1" s="11"/>
      <c r="F1" s="100" t="s">
        <v>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1" t="s">
        <v>3</v>
      </c>
      <c r="R1" s="101"/>
      <c r="S1" s="101"/>
      <c r="T1" s="101"/>
      <c r="U1" s="101"/>
    </row>
    <row r="2" spans="1:29" ht="22.5" customHeight="1" x14ac:dyDescent="0.25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7"/>
      <c r="N2" s="8"/>
      <c r="O2" s="8"/>
      <c r="R2" s="7" t="s">
        <v>4</v>
      </c>
    </row>
    <row r="3" spans="1:29" ht="24.75" customHeight="1" x14ac:dyDescent="0.25">
      <c r="A3" s="89" t="s">
        <v>5</v>
      </c>
      <c r="B3" s="89" t="s">
        <v>6</v>
      </c>
      <c r="C3" s="92" t="s">
        <v>7</v>
      </c>
      <c r="D3" s="94" t="s">
        <v>57</v>
      </c>
      <c r="E3" s="95"/>
      <c r="F3" s="98" t="s">
        <v>8</v>
      </c>
      <c r="G3" s="107" t="s">
        <v>9</v>
      </c>
      <c r="H3" s="107"/>
      <c r="I3" s="107"/>
      <c r="J3" s="107"/>
      <c r="K3" s="107"/>
      <c r="L3" s="107"/>
      <c r="M3" s="107"/>
      <c r="N3" s="6" t="s">
        <v>10</v>
      </c>
      <c r="O3" s="102" t="s">
        <v>11</v>
      </c>
      <c r="P3" s="102"/>
      <c r="Q3" s="103" t="s">
        <v>12</v>
      </c>
      <c r="R3" s="103" t="s">
        <v>13</v>
      </c>
      <c r="S3" s="104" t="s">
        <v>14</v>
      </c>
      <c r="T3" s="89" t="s">
        <v>15</v>
      </c>
      <c r="U3" s="89" t="s">
        <v>16</v>
      </c>
    </row>
    <row r="4" spans="1:29" ht="24.75" customHeight="1" x14ac:dyDescent="0.25">
      <c r="A4" s="90"/>
      <c r="B4" s="91"/>
      <c r="C4" s="93"/>
      <c r="D4" s="96"/>
      <c r="E4" s="97"/>
      <c r="F4" s="99"/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5" t="s">
        <v>22</v>
      </c>
      <c r="M4" s="4" t="s">
        <v>23</v>
      </c>
      <c r="N4" s="104" t="s">
        <v>24</v>
      </c>
      <c r="O4" s="3" t="s">
        <v>25</v>
      </c>
      <c r="P4" s="3" t="s">
        <v>26</v>
      </c>
      <c r="Q4" s="103"/>
      <c r="R4" s="103"/>
      <c r="S4" s="105"/>
      <c r="T4" s="90"/>
      <c r="U4" s="90"/>
      <c r="W4" s="4" t="s">
        <v>17</v>
      </c>
      <c r="X4" s="4" t="s">
        <v>18</v>
      </c>
      <c r="Y4" s="4" t="s">
        <v>19</v>
      </c>
      <c r="Z4" s="4" t="s">
        <v>20</v>
      </c>
      <c r="AA4" s="4" t="s">
        <v>21</v>
      </c>
      <c r="AB4" s="5" t="s">
        <v>22</v>
      </c>
      <c r="AC4" s="4" t="s">
        <v>23</v>
      </c>
    </row>
    <row r="5" spans="1:29" s="135" customFormat="1" ht="30.6" customHeight="1" x14ac:dyDescent="0.25">
      <c r="A5" s="90"/>
      <c r="B5" s="131" t="s">
        <v>70</v>
      </c>
      <c r="C5" s="131" t="s">
        <v>78</v>
      </c>
      <c r="D5" s="131" t="s">
        <v>27</v>
      </c>
      <c r="E5" s="131" t="s">
        <v>27</v>
      </c>
      <c r="F5" s="131" t="s">
        <v>27</v>
      </c>
      <c r="G5" s="132" t="s">
        <v>72</v>
      </c>
      <c r="H5" s="132" t="s">
        <v>73</v>
      </c>
      <c r="I5" s="132" t="s">
        <v>74</v>
      </c>
      <c r="J5" s="132" t="s">
        <v>75</v>
      </c>
      <c r="K5" s="132" t="s">
        <v>68</v>
      </c>
      <c r="L5" s="132" t="s">
        <v>76</v>
      </c>
      <c r="M5" s="132" t="s">
        <v>77</v>
      </c>
      <c r="N5" s="106"/>
      <c r="O5" s="131" t="s">
        <v>27</v>
      </c>
      <c r="P5" s="131" t="s">
        <v>27</v>
      </c>
      <c r="Q5" s="131" t="s">
        <v>27</v>
      </c>
      <c r="R5" s="131" t="s">
        <v>27</v>
      </c>
      <c r="S5" s="133" t="s">
        <v>28</v>
      </c>
      <c r="T5" s="134"/>
      <c r="U5" s="90"/>
      <c r="W5" s="132" t="s">
        <v>72</v>
      </c>
      <c r="X5" s="132" t="s">
        <v>73</v>
      </c>
      <c r="Y5" s="132" t="s">
        <v>74</v>
      </c>
      <c r="Z5" s="132" t="s">
        <v>75</v>
      </c>
      <c r="AA5" s="132" t="s">
        <v>68</v>
      </c>
      <c r="AB5" s="132" t="s">
        <v>76</v>
      </c>
      <c r="AC5" s="132" t="s">
        <v>77</v>
      </c>
    </row>
    <row r="6" spans="1:29" s="36" customFormat="1" ht="13.5" customHeight="1" x14ac:dyDescent="0.25">
      <c r="A6" s="31">
        <v>1</v>
      </c>
      <c r="B6" s="2">
        <v>1</v>
      </c>
      <c r="C6" s="2">
        <v>14.5</v>
      </c>
      <c r="D6" s="2"/>
      <c r="E6" s="2"/>
      <c r="F6" s="32"/>
      <c r="G6" s="85">
        <v>-67</v>
      </c>
      <c r="H6" s="85">
        <v>-99</v>
      </c>
      <c r="I6" s="85">
        <v>-121</v>
      </c>
      <c r="J6" s="85">
        <v>-142</v>
      </c>
      <c r="K6" s="85">
        <v>-155</v>
      </c>
      <c r="L6" s="85">
        <v>-159</v>
      </c>
      <c r="M6" s="85">
        <v>-159</v>
      </c>
      <c r="N6" s="33"/>
      <c r="O6" s="33"/>
      <c r="P6" s="33"/>
      <c r="Q6" s="33"/>
      <c r="R6" s="33"/>
      <c r="S6" s="33">
        <v>1.03</v>
      </c>
      <c r="T6" s="33"/>
      <c r="U6" s="33" t="s">
        <v>67</v>
      </c>
      <c r="W6" s="67">
        <v>-68</v>
      </c>
      <c r="X6" s="67">
        <v>-96</v>
      </c>
      <c r="Y6" s="67">
        <v>-121</v>
      </c>
      <c r="Z6" s="67">
        <v>-141</v>
      </c>
      <c r="AA6" s="67">
        <v>-155</v>
      </c>
      <c r="AB6" s="67">
        <v>-159</v>
      </c>
      <c r="AC6" s="68">
        <v>-159</v>
      </c>
    </row>
    <row r="7" spans="1:29" s="36" customFormat="1" ht="13.5" customHeight="1" x14ac:dyDescent="0.25">
      <c r="A7" s="34">
        <v>2</v>
      </c>
      <c r="B7" s="2">
        <v>1</v>
      </c>
      <c r="C7" s="2">
        <v>11.7</v>
      </c>
      <c r="D7" s="2"/>
      <c r="E7" s="2"/>
      <c r="F7" s="35"/>
      <c r="G7" s="85">
        <v>-69</v>
      </c>
      <c r="H7" s="85">
        <v>-98</v>
      </c>
      <c r="I7" s="85">
        <v>-122</v>
      </c>
      <c r="J7" s="85">
        <v>-142</v>
      </c>
      <c r="K7" s="85">
        <v>-155</v>
      </c>
      <c r="L7" s="85">
        <v>-158</v>
      </c>
      <c r="M7" s="85">
        <v>-159</v>
      </c>
      <c r="N7" s="26"/>
      <c r="O7" s="26"/>
      <c r="P7" s="26"/>
      <c r="Q7" s="26"/>
      <c r="R7" s="26"/>
      <c r="S7" s="33">
        <v>1.03</v>
      </c>
      <c r="T7" s="26"/>
      <c r="U7" s="33" t="s">
        <v>67</v>
      </c>
      <c r="W7" s="67">
        <v>-68</v>
      </c>
      <c r="X7" s="67">
        <v>-96</v>
      </c>
      <c r="Y7" s="67">
        <v>-120</v>
      </c>
      <c r="Z7" s="67">
        <v>-140</v>
      </c>
      <c r="AA7" s="67">
        <v>-154</v>
      </c>
      <c r="AB7" s="67">
        <v>-159</v>
      </c>
      <c r="AC7" s="68">
        <v>-159</v>
      </c>
    </row>
    <row r="8" spans="1:29" s="36" customFormat="1" ht="13.5" customHeight="1" x14ac:dyDescent="0.25">
      <c r="A8" s="31">
        <v>3</v>
      </c>
      <c r="B8" s="2">
        <v>1</v>
      </c>
      <c r="C8" s="2">
        <v>12.2</v>
      </c>
      <c r="D8" s="2"/>
      <c r="E8" s="2"/>
      <c r="F8" s="32"/>
      <c r="G8" s="85">
        <v>-67</v>
      </c>
      <c r="H8" s="85">
        <v>-98</v>
      </c>
      <c r="I8" s="85">
        <v>-121</v>
      </c>
      <c r="J8" s="85">
        <v>-142</v>
      </c>
      <c r="K8" s="85">
        <v>-154</v>
      </c>
      <c r="L8" s="85">
        <v>-159</v>
      </c>
      <c r="M8" s="85">
        <v>-159</v>
      </c>
      <c r="N8" s="26"/>
      <c r="O8" s="26"/>
      <c r="P8" s="26"/>
      <c r="Q8" s="26"/>
      <c r="R8" s="26"/>
      <c r="S8" s="33">
        <v>1.03</v>
      </c>
      <c r="T8" s="26"/>
      <c r="U8" s="33" t="s">
        <v>67</v>
      </c>
      <c r="W8" s="67">
        <v>-60</v>
      </c>
      <c r="X8" s="67">
        <v>-93</v>
      </c>
      <c r="Y8" s="67">
        <v>-118</v>
      </c>
      <c r="Z8" s="67">
        <v>-140</v>
      </c>
      <c r="AA8" s="67">
        <v>-156</v>
      </c>
      <c r="AB8" s="67">
        <v>-158</v>
      </c>
      <c r="AC8" s="68">
        <v>-159</v>
      </c>
    </row>
    <row r="9" spans="1:29" s="36" customFormat="1" ht="13.5" customHeight="1" x14ac:dyDescent="0.25">
      <c r="A9" s="31">
        <v>4</v>
      </c>
      <c r="B9" s="2">
        <v>1</v>
      </c>
      <c r="C9" s="2">
        <v>10.3</v>
      </c>
      <c r="D9" s="2"/>
      <c r="E9" s="2"/>
      <c r="F9" s="35"/>
      <c r="G9" s="85">
        <v>-67</v>
      </c>
      <c r="H9" s="85">
        <v>-98</v>
      </c>
      <c r="I9" s="85">
        <v>-121</v>
      </c>
      <c r="J9" s="85">
        <v>-139</v>
      </c>
      <c r="K9" s="85">
        <v>-153</v>
      </c>
      <c r="L9" s="85">
        <v>-154</v>
      </c>
      <c r="M9" s="85">
        <v>-150</v>
      </c>
      <c r="N9" s="26"/>
      <c r="O9" s="26"/>
      <c r="P9" s="26"/>
      <c r="Q9" s="26"/>
      <c r="R9" s="26"/>
      <c r="S9" s="33">
        <v>1.03</v>
      </c>
      <c r="T9" s="26"/>
      <c r="U9" s="33" t="s">
        <v>67</v>
      </c>
      <c r="W9" s="67">
        <v>-69</v>
      </c>
      <c r="X9" s="67">
        <v>-98</v>
      </c>
      <c r="Y9" s="67">
        <v>-121</v>
      </c>
      <c r="Z9" s="67">
        <v>-142</v>
      </c>
      <c r="AA9" s="67">
        <v>-155</v>
      </c>
      <c r="AB9" s="67">
        <v>-158</v>
      </c>
      <c r="AC9" s="68">
        <v>-159</v>
      </c>
    </row>
    <row r="10" spans="1:29" s="36" customFormat="1" ht="13.5" customHeight="1" x14ac:dyDescent="0.25">
      <c r="A10" s="34">
        <v>5</v>
      </c>
      <c r="B10" s="2">
        <v>1</v>
      </c>
      <c r="C10" s="2">
        <v>9.06</v>
      </c>
      <c r="D10" s="2"/>
      <c r="E10" s="2"/>
      <c r="F10" s="32"/>
      <c r="G10" s="85">
        <v>-66</v>
      </c>
      <c r="H10" s="85">
        <v>-94</v>
      </c>
      <c r="I10" s="85">
        <v>-121</v>
      </c>
      <c r="J10" s="85">
        <v>-142</v>
      </c>
      <c r="K10" s="85">
        <v>-155</v>
      </c>
      <c r="L10" s="85">
        <v>-158</v>
      </c>
      <c r="M10" s="85">
        <v>-159</v>
      </c>
      <c r="N10" s="26"/>
      <c r="O10" s="26"/>
      <c r="P10" s="26"/>
      <c r="Q10" s="26"/>
      <c r="R10" s="26"/>
      <c r="S10" s="33">
        <v>1.03</v>
      </c>
      <c r="T10" s="26"/>
      <c r="U10" s="33" t="s">
        <v>67</v>
      </c>
      <c r="W10" s="67">
        <v>-65</v>
      </c>
      <c r="X10" s="67">
        <v>-95</v>
      </c>
      <c r="Y10" s="69">
        <v>-121</v>
      </c>
      <c r="Z10" s="67">
        <v>-141</v>
      </c>
      <c r="AA10" s="67">
        <v>-156</v>
      </c>
      <c r="AB10" s="67">
        <v>-159</v>
      </c>
      <c r="AC10" s="68">
        <v>-159</v>
      </c>
    </row>
    <row r="11" spans="1:29" s="36" customFormat="1" ht="13.5" customHeight="1" x14ac:dyDescent="0.25">
      <c r="A11" s="31">
        <v>6</v>
      </c>
      <c r="B11" s="2">
        <v>1</v>
      </c>
      <c r="C11" s="2">
        <v>6.9</v>
      </c>
      <c r="D11" s="2"/>
      <c r="E11" s="2"/>
      <c r="F11" s="35"/>
      <c r="G11" s="85">
        <v>-66</v>
      </c>
      <c r="H11" s="85">
        <v>-94</v>
      </c>
      <c r="I11" s="85">
        <v>-122</v>
      </c>
      <c r="J11" s="85">
        <v>-142</v>
      </c>
      <c r="K11" s="85">
        <v>-159</v>
      </c>
      <c r="L11" s="85">
        <v>-159</v>
      </c>
      <c r="M11" s="85">
        <v>-159</v>
      </c>
      <c r="N11" s="26"/>
      <c r="O11" s="26"/>
      <c r="P11" s="26"/>
      <c r="Q11" s="26"/>
      <c r="R11" s="26"/>
      <c r="S11" s="33">
        <v>1.03</v>
      </c>
      <c r="T11" s="26"/>
      <c r="U11" s="33" t="s">
        <v>67</v>
      </c>
      <c r="W11" s="67">
        <v>-66</v>
      </c>
      <c r="X11" s="67">
        <v>-95</v>
      </c>
      <c r="Y11" s="67">
        <v>-121</v>
      </c>
      <c r="Z11" s="67">
        <v>-141</v>
      </c>
      <c r="AA11" s="67">
        <v>-156</v>
      </c>
      <c r="AB11" s="67">
        <v>-159</v>
      </c>
      <c r="AC11" s="68">
        <v>-159</v>
      </c>
    </row>
    <row r="12" spans="1:29" s="36" customFormat="1" ht="13.5" customHeight="1" x14ac:dyDescent="0.25">
      <c r="A12" s="31">
        <v>7</v>
      </c>
      <c r="B12" s="2">
        <v>1</v>
      </c>
      <c r="C12" s="2">
        <v>12.1</v>
      </c>
      <c r="D12" s="2"/>
      <c r="E12" s="2"/>
      <c r="F12" s="32"/>
      <c r="G12" s="85">
        <v>-68</v>
      </c>
      <c r="H12" s="85">
        <v>-100</v>
      </c>
      <c r="I12" s="85">
        <v>-121</v>
      </c>
      <c r="J12" s="85">
        <v>-142</v>
      </c>
      <c r="K12" s="85">
        <v>-155</v>
      </c>
      <c r="L12" s="85">
        <v>-158</v>
      </c>
      <c r="M12" s="85">
        <v>-159</v>
      </c>
      <c r="N12" s="26"/>
      <c r="O12" s="26"/>
      <c r="P12" s="26"/>
      <c r="Q12" s="26"/>
      <c r="R12" s="26"/>
      <c r="S12" s="33">
        <v>1.03</v>
      </c>
      <c r="T12" s="26"/>
      <c r="U12" s="33" t="s">
        <v>67</v>
      </c>
      <c r="W12" s="67">
        <v>-66</v>
      </c>
      <c r="X12" s="67">
        <v>-98</v>
      </c>
      <c r="Y12" s="67">
        <v>-121</v>
      </c>
      <c r="Z12" s="67">
        <v>-142</v>
      </c>
      <c r="AA12" s="67">
        <v>-156</v>
      </c>
      <c r="AB12" s="67">
        <v>-159</v>
      </c>
      <c r="AC12" s="68">
        <v>-159</v>
      </c>
    </row>
    <row r="13" spans="1:29" s="36" customFormat="1" ht="13.5" customHeight="1" x14ac:dyDescent="0.25">
      <c r="A13" s="34">
        <v>8</v>
      </c>
      <c r="B13" s="2">
        <v>1</v>
      </c>
      <c r="C13" s="2">
        <v>11.1</v>
      </c>
      <c r="D13" s="2"/>
      <c r="E13" s="2"/>
      <c r="F13" s="35"/>
      <c r="G13" s="85">
        <v>-67</v>
      </c>
      <c r="H13" s="85">
        <v>-102</v>
      </c>
      <c r="I13" s="85">
        <v>-120</v>
      </c>
      <c r="J13" s="85">
        <v>-141</v>
      </c>
      <c r="K13" s="85">
        <v>-155</v>
      </c>
      <c r="L13" s="85">
        <v>-159</v>
      </c>
      <c r="M13" s="85">
        <v>-160</v>
      </c>
      <c r="N13" s="26"/>
      <c r="O13" s="26"/>
      <c r="P13" s="26"/>
      <c r="Q13" s="26"/>
      <c r="R13" s="26"/>
      <c r="S13" s="33">
        <v>1.03</v>
      </c>
      <c r="T13" s="26"/>
      <c r="U13" s="33" t="s">
        <v>67</v>
      </c>
      <c r="W13" s="70">
        <v>-65</v>
      </c>
      <c r="X13" s="70">
        <v>-96</v>
      </c>
      <c r="Y13" s="70">
        <v>-122</v>
      </c>
      <c r="Z13" s="70">
        <v>-142</v>
      </c>
      <c r="AA13" s="70">
        <v>-156</v>
      </c>
      <c r="AB13" s="70">
        <v>-159</v>
      </c>
      <c r="AC13" s="68">
        <v>-159</v>
      </c>
    </row>
    <row r="14" spans="1:29" s="36" customFormat="1" ht="13.5" customHeight="1" x14ac:dyDescent="0.25">
      <c r="A14" s="31">
        <v>9</v>
      </c>
      <c r="B14" s="2">
        <v>1</v>
      </c>
      <c r="C14" s="2">
        <v>10.8</v>
      </c>
      <c r="D14" s="2"/>
      <c r="E14" s="2"/>
      <c r="F14" s="32"/>
      <c r="G14" s="85">
        <v>-66</v>
      </c>
      <c r="H14" s="85">
        <v>-98</v>
      </c>
      <c r="I14" s="85">
        <v>-120</v>
      </c>
      <c r="J14" s="85">
        <v>-142</v>
      </c>
      <c r="K14" s="85">
        <v>-155</v>
      </c>
      <c r="L14" s="85">
        <v>-160</v>
      </c>
      <c r="M14" s="85">
        <v>-160</v>
      </c>
      <c r="N14" s="26"/>
      <c r="O14" s="26"/>
      <c r="P14" s="26"/>
      <c r="Q14" s="26"/>
      <c r="R14" s="26"/>
      <c r="S14" s="33">
        <v>1.03</v>
      </c>
      <c r="T14" s="26"/>
      <c r="U14" s="33" t="s">
        <v>67</v>
      </c>
      <c r="W14" s="70">
        <v>-66</v>
      </c>
      <c r="X14" s="70">
        <v>-96</v>
      </c>
      <c r="Y14" s="70">
        <v>-121</v>
      </c>
      <c r="Z14" s="70">
        <v>-141</v>
      </c>
      <c r="AA14" s="70">
        <v>-156</v>
      </c>
      <c r="AB14" s="70">
        <v>-159</v>
      </c>
      <c r="AC14" s="68">
        <v>-159</v>
      </c>
    </row>
    <row r="15" spans="1:29" s="36" customFormat="1" ht="13.5" customHeight="1" x14ac:dyDescent="0.25">
      <c r="A15" s="31">
        <v>10</v>
      </c>
      <c r="B15" s="2">
        <v>1</v>
      </c>
      <c r="C15" s="2">
        <v>6.3</v>
      </c>
      <c r="D15" s="2"/>
      <c r="E15" s="2"/>
      <c r="F15" s="35"/>
      <c r="G15" s="85">
        <v>-67</v>
      </c>
      <c r="H15" s="85">
        <v>-98</v>
      </c>
      <c r="I15" s="85">
        <v>-122</v>
      </c>
      <c r="J15" s="85">
        <v>-140</v>
      </c>
      <c r="K15" s="85">
        <v>-155</v>
      </c>
      <c r="L15" s="85">
        <v>-158</v>
      </c>
      <c r="M15" s="85">
        <v>-159</v>
      </c>
      <c r="N15" s="26"/>
      <c r="O15" s="26"/>
      <c r="P15" s="26"/>
      <c r="Q15" s="26"/>
      <c r="R15" s="26"/>
      <c r="S15" s="33">
        <v>1.03</v>
      </c>
      <c r="T15" s="26"/>
      <c r="U15" s="33" t="s">
        <v>67</v>
      </c>
      <c r="W15" s="70">
        <v>-68</v>
      </c>
      <c r="X15" s="70">
        <v>-98</v>
      </c>
      <c r="Y15" s="70">
        <v>-122</v>
      </c>
      <c r="Z15" s="70">
        <v>-142</v>
      </c>
      <c r="AA15" s="70">
        <v>-156</v>
      </c>
      <c r="AB15" s="70">
        <v>-159</v>
      </c>
      <c r="AC15" s="68">
        <v>-159</v>
      </c>
    </row>
    <row r="16" spans="1:29" s="36" customFormat="1" ht="13.5" customHeight="1" x14ac:dyDescent="0.25">
      <c r="A16" s="34">
        <v>11</v>
      </c>
      <c r="B16" s="2">
        <v>1</v>
      </c>
      <c r="C16" s="2">
        <v>12.1</v>
      </c>
      <c r="D16" s="2"/>
      <c r="E16" s="2"/>
      <c r="F16" s="32"/>
      <c r="G16" s="86">
        <v>-70</v>
      </c>
      <c r="H16" s="86">
        <v>-95</v>
      </c>
      <c r="I16" s="85">
        <v>-121</v>
      </c>
      <c r="J16" s="86">
        <v>-142</v>
      </c>
      <c r="K16" s="86">
        <v>-155</v>
      </c>
      <c r="L16" s="86">
        <v>-159</v>
      </c>
      <c r="M16" s="87">
        <v>-160</v>
      </c>
      <c r="N16" s="26"/>
      <c r="O16" s="26"/>
      <c r="P16" s="26"/>
      <c r="Q16" s="26"/>
      <c r="R16" s="26"/>
      <c r="S16" s="33">
        <v>1.03</v>
      </c>
      <c r="T16" s="26"/>
      <c r="U16" s="33" t="s">
        <v>67</v>
      </c>
    </row>
    <row r="17" spans="1:21" s="36" customFormat="1" ht="13.5" customHeight="1" x14ac:dyDescent="0.25">
      <c r="A17" s="31">
        <v>12</v>
      </c>
      <c r="B17" s="2">
        <v>1</v>
      </c>
      <c r="C17" s="2">
        <v>8.6999999999999993</v>
      </c>
      <c r="D17" s="2"/>
      <c r="E17" s="2"/>
      <c r="F17" s="35"/>
      <c r="G17" s="86">
        <v>-66</v>
      </c>
      <c r="H17" s="86">
        <v>-97</v>
      </c>
      <c r="I17" s="85">
        <v>-122</v>
      </c>
      <c r="J17" s="86">
        <v>-142</v>
      </c>
      <c r="K17" s="86">
        <v>-154</v>
      </c>
      <c r="L17" s="86">
        <v>-156</v>
      </c>
      <c r="M17" s="87">
        <v>-159</v>
      </c>
      <c r="N17" s="26"/>
      <c r="O17" s="26"/>
      <c r="P17" s="26"/>
      <c r="Q17" s="26"/>
      <c r="R17" s="26"/>
      <c r="S17" s="33">
        <v>1.03</v>
      </c>
      <c r="T17" s="26"/>
      <c r="U17" s="33" t="s">
        <v>67</v>
      </c>
    </row>
    <row r="18" spans="1:21" s="36" customFormat="1" ht="13.5" customHeight="1" x14ac:dyDescent="0.25">
      <c r="A18" s="31">
        <v>13</v>
      </c>
      <c r="B18" s="2">
        <v>1</v>
      </c>
      <c r="C18" s="2">
        <v>8.4</v>
      </c>
      <c r="D18" s="2"/>
      <c r="E18" s="2"/>
      <c r="F18" s="32"/>
      <c r="G18" s="86">
        <v>-66</v>
      </c>
      <c r="H18" s="86">
        <v>-95</v>
      </c>
      <c r="I18" s="85">
        <v>-122</v>
      </c>
      <c r="J18" s="86">
        <v>-142</v>
      </c>
      <c r="K18" s="86">
        <v>-156</v>
      </c>
      <c r="L18" s="86">
        <v>-159</v>
      </c>
      <c r="M18" s="87">
        <v>-159</v>
      </c>
      <c r="N18" s="26"/>
      <c r="O18" s="26"/>
      <c r="P18" s="26"/>
      <c r="Q18" s="26"/>
      <c r="R18" s="26"/>
      <c r="S18" s="33">
        <v>1.03</v>
      </c>
      <c r="T18" s="26"/>
      <c r="U18" s="33" t="s">
        <v>67</v>
      </c>
    </row>
    <row r="19" spans="1:21" s="36" customFormat="1" ht="13.5" customHeight="1" x14ac:dyDescent="0.25">
      <c r="A19" s="34">
        <v>14</v>
      </c>
      <c r="B19" s="2">
        <v>1</v>
      </c>
      <c r="C19" s="2">
        <v>11.1</v>
      </c>
      <c r="D19" s="2"/>
      <c r="E19" s="2"/>
      <c r="F19" s="35"/>
      <c r="G19" s="86">
        <v>-70</v>
      </c>
      <c r="H19" s="86">
        <v>-96</v>
      </c>
      <c r="I19" s="85">
        <v>-121</v>
      </c>
      <c r="J19" s="86">
        <v>-142</v>
      </c>
      <c r="K19" s="86">
        <v>-155</v>
      </c>
      <c r="L19" s="86">
        <v>-159</v>
      </c>
      <c r="M19" s="87">
        <v>-159</v>
      </c>
      <c r="N19" s="26"/>
      <c r="O19" s="26"/>
      <c r="P19" s="26"/>
      <c r="Q19" s="26"/>
      <c r="R19" s="26"/>
      <c r="S19" s="33">
        <v>1.03</v>
      </c>
      <c r="T19" s="26"/>
      <c r="U19" s="33" t="s">
        <v>67</v>
      </c>
    </row>
    <row r="20" spans="1:21" s="36" customFormat="1" ht="13.5" customHeight="1" x14ac:dyDescent="0.25">
      <c r="A20" s="31">
        <v>15</v>
      </c>
      <c r="B20" s="2">
        <v>1</v>
      </c>
      <c r="C20" s="2">
        <v>12.06</v>
      </c>
      <c r="D20" s="2"/>
      <c r="E20" s="2"/>
      <c r="F20" s="32"/>
      <c r="G20" s="86">
        <v>-69</v>
      </c>
      <c r="H20" s="86">
        <v>-95</v>
      </c>
      <c r="I20" s="85">
        <v>-122</v>
      </c>
      <c r="J20" s="86">
        <v>-142</v>
      </c>
      <c r="K20" s="86">
        <v>-155</v>
      </c>
      <c r="L20" s="86">
        <v>-160</v>
      </c>
      <c r="M20" s="86">
        <v>-160</v>
      </c>
      <c r="N20" s="26"/>
      <c r="O20" s="26"/>
      <c r="P20" s="26"/>
      <c r="Q20" s="26"/>
      <c r="R20" s="26"/>
      <c r="S20" s="33">
        <v>1.03</v>
      </c>
      <c r="T20" s="26"/>
      <c r="U20" s="33" t="s">
        <v>67</v>
      </c>
    </row>
    <row r="21" spans="1:21" s="36" customFormat="1" ht="13.5" customHeight="1" x14ac:dyDescent="0.25">
      <c r="A21" s="31">
        <v>16</v>
      </c>
      <c r="B21" s="2">
        <v>1</v>
      </c>
      <c r="C21" s="2">
        <v>12.9</v>
      </c>
      <c r="D21" s="2"/>
      <c r="E21" s="2"/>
      <c r="F21" s="35"/>
      <c r="G21" s="86">
        <v>-65</v>
      </c>
      <c r="H21" s="86">
        <v>-96</v>
      </c>
      <c r="I21" s="85">
        <v>-120</v>
      </c>
      <c r="J21" s="86">
        <v>-141</v>
      </c>
      <c r="K21" s="86">
        <v>-156</v>
      </c>
      <c r="L21" s="86">
        <v>-159</v>
      </c>
      <c r="M21" s="86">
        <v>-160</v>
      </c>
      <c r="N21" s="26"/>
      <c r="O21" s="26"/>
      <c r="P21" s="26"/>
      <c r="Q21" s="26"/>
      <c r="R21" s="26"/>
      <c r="S21" s="33">
        <v>1.03</v>
      </c>
      <c r="T21" s="26"/>
      <c r="U21" s="33" t="s">
        <v>67</v>
      </c>
    </row>
    <row r="22" spans="1:21" s="36" customFormat="1" ht="13.5" customHeight="1" x14ac:dyDescent="0.25">
      <c r="A22" s="34">
        <v>17</v>
      </c>
      <c r="B22" s="2">
        <v>1</v>
      </c>
      <c r="C22" s="2">
        <v>9.0500000000000007</v>
      </c>
      <c r="D22" s="2"/>
      <c r="E22" s="2"/>
      <c r="F22" s="32"/>
      <c r="G22" s="86">
        <v>-68</v>
      </c>
      <c r="H22" s="86">
        <v>-96</v>
      </c>
      <c r="I22" s="85">
        <v>-122</v>
      </c>
      <c r="J22" s="86">
        <v>-142</v>
      </c>
      <c r="K22" s="86">
        <v>-156</v>
      </c>
      <c r="L22" s="86">
        <v>-159</v>
      </c>
      <c r="M22" s="86">
        <v>-160</v>
      </c>
      <c r="N22" s="26"/>
      <c r="O22" s="26"/>
      <c r="P22" s="26"/>
      <c r="Q22" s="26"/>
      <c r="R22" s="26"/>
      <c r="S22" s="33">
        <v>1.03</v>
      </c>
      <c r="T22" s="26"/>
      <c r="U22" s="33" t="s">
        <v>67</v>
      </c>
    </row>
    <row r="23" spans="1:21" s="36" customFormat="1" ht="13.5" customHeight="1" x14ac:dyDescent="0.25">
      <c r="A23" s="31">
        <v>18</v>
      </c>
      <c r="B23" s="2">
        <v>1</v>
      </c>
      <c r="C23" s="2">
        <v>11.9</v>
      </c>
      <c r="D23" s="2"/>
      <c r="E23" s="2"/>
      <c r="F23" s="35"/>
      <c r="G23" s="86">
        <v>-68</v>
      </c>
      <c r="H23" s="86">
        <v>-97</v>
      </c>
      <c r="I23" s="85">
        <v>-121</v>
      </c>
      <c r="J23" s="86">
        <v>-141</v>
      </c>
      <c r="K23" s="86">
        <v>-157</v>
      </c>
      <c r="L23" s="86">
        <v>-159</v>
      </c>
      <c r="M23" s="86">
        <v>-159</v>
      </c>
      <c r="N23" s="26"/>
      <c r="O23" s="26"/>
      <c r="P23" s="26"/>
      <c r="Q23" s="26"/>
      <c r="R23" s="26"/>
      <c r="S23" s="33">
        <v>1.03</v>
      </c>
      <c r="T23" s="26"/>
      <c r="U23" s="33" t="s">
        <v>67</v>
      </c>
    </row>
    <row r="24" spans="1:21" s="36" customFormat="1" ht="13.5" customHeight="1" x14ac:dyDescent="0.25">
      <c r="A24" s="31">
        <v>19</v>
      </c>
      <c r="B24" s="2">
        <v>1</v>
      </c>
      <c r="C24" s="2">
        <v>9.6999999999999993</v>
      </c>
      <c r="D24" s="2"/>
      <c r="E24" s="2"/>
      <c r="F24" s="32"/>
      <c r="G24" s="86">
        <v>-67</v>
      </c>
      <c r="H24" s="86">
        <v>-95</v>
      </c>
      <c r="I24" s="85">
        <v>-120</v>
      </c>
      <c r="J24" s="86">
        <v>-142</v>
      </c>
      <c r="K24" s="86">
        <v>-155</v>
      </c>
      <c r="L24" s="86">
        <v>-159</v>
      </c>
      <c r="M24" s="86">
        <v>-160</v>
      </c>
      <c r="N24" s="26"/>
      <c r="O24" s="26"/>
      <c r="P24" s="26"/>
      <c r="Q24" s="26"/>
      <c r="R24" s="26"/>
      <c r="S24" s="33">
        <v>1.03</v>
      </c>
      <c r="T24" s="26"/>
      <c r="U24" s="33" t="s">
        <v>67</v>
      </c>
    </row>
    <row r="25" spans="1:21" s="36" customFormat="1" ht="13.5" customHeight="1" x14ac:dyDescent="0.25">
      <c r="A25" s="34">
        <v>20</v>
      </c>
      <c r="B25" s="2">
        <v>1</v>
      </c>
      <c r="C25" s="2">
        <v>8.9</v>
      </c>
      <c r="D25" s="2"/>
      <c r="E25" s="2"/>
      <c r="F25" s="35"/>
      <c r="G25" s="86">
        <v>-68</v>
      </c>
      <c r="H25" s="86">
        <v>-97</v>
      </c>
      <c r="I25" s="85">
        <v>-120</v>
      </c>
      <c r="J25" s="86">
        <v>-141</v>
      </c>
      <c r="K25" s="86">
        <v>-155</v>
      </c>
      <c r="L25" s="86">
        <v>-159</v>
      </c>
      <c r="M25" s="86">
        <v>-160</v>
      </c>
      <c r="N25" s="26"/>
      <c r="O25" s="26"/>
      <c r="P25" s="26"/>
      <c r="Q25" s="26"/>
      <c r="R25" s="26"/>
      <c r="S25" s="33">
        <v>1.03</v>
      </c>
      <c r="T25" s="26"/>
      <c r="U25" s="33" t="s">
        <v>67</v>
      </c>
    </row>
    <row r="26" spans="1:21" s="36" customFormat="1" ht="13.5" customHeight="1" x14ac:dyDescent="0.25">
      <c r="A26" s="31">
        <v>21</v>
      </c>
      <c r="B26" s="2">
        <v>1</v>
      </c>
      <c r="C26" s="2">
        <v>8.5</v>
      </c>
      <c r="D26" s="2"/>
      <c r="E26" s="2"/>
      <c r="F26" s="32"/>
      <c r="G26" s="86">
        <v>-67</v>
      </c>
      <c r="H26" s="86">
        <v>-97</v>
      </c>
      <c r="I26" s="85">
        <v>-121</v>
      </c>
      <c r="J26" s="86">
        <v>-141</v>
      </c>
      <c r="K26" s="86">
        <v>-156</v>
      </c>
      <c r="L26" s="86">
        <v>-160</v>
      </c>
      <c r="M26" s="86">
        <v>-159</v>
      </c>
      <c r="N26" s="26"/>
      <c r="O26" s="26"/>
      <c r="P26" s="26"/>
      <c r="Q26" s="26"/>
      <c r="R26" s="26"/>
      <c r="S26" s="33">
        <v>1.03</v>
      </c>
      <c r="T26" s="26"/>
      <c r="U26" s="33" t="s">
        <v>67</v>
      </c>
    </row>
    <row r="27" spans="1:21" s="36" customFormat="1" ht="13.5" customHeight="1" x14ac:dyDescent="0.25">
      <c r="A27" s="31">
        <v>22</v>
      </c>
      <c r="B27" s="2">
        <v>1</v>
      </c>
      <c r="C27" s="2">
        <v>12.7</v>
      </c>
      <c r="D27" s="2"/>
      <c r="E27" s="2"/>
      <c r="F27" s="35"/>
      <c r="G27" s="86">
        <v>-67</v>
      </c>
      <c r="H27" s="86">
        <v>-95</v>
      </c>
      <c r="I27" s="85">
        <v>-121</v>
      </c>
      <c r="J27" s="86">
        <v>-141</v>
      </c>
      <c r="K27" s="86">
        <v>-155</v>
      </c>
      <c r="L27" s="86">
        <v>-158</v>
      </c>
      <c r="M27" s="86">
        <v>-160</v>
      </c>
      <c r="N27" s="26"/>
      <c r="O27" s="26"/>
      <c r="P27" s="26"/>
      <c r="Q27" s="26"/>
      <c r="R27" s="26"/>
      <c r="S27" s="33">
        <v>1.03</v>
      </c>
      <c r="T27" s="26"/>
      <c r="U27" s="33" t="s">
        <v>67</v>
      </c>
    </row>
    <row r="28" spans="1:21" s="36" customFormat="1" ht="13.5" customHeight="1" x14ac:dyDescent="0.25">
      <c r="A28" s="34">
        <v>23</v>
      </c>
      <c r="B28" s="2">
        <v>1</v>
      </c>
      <c r="C28" s="2">
        <v>8.4</v>
      </c>
      <c r="D28" s="2"/>
      <c r="E28" s="2"/>
      <c r="F28" s="32"/>
      <c r="G28" s="86">
        <v>-65</v>
      </c>
      <c r="H28" s="86">
        <v>-96</v>
      </c>
      <c r="I28" s="85">
        <v>-122</v>
      </c>
      <c r="J28" s="86">
        <v>-142</v>
      </c>
      <c r="K28" s="86">
        <v>-155</v>
      </c>
      <c r="L28" s="86">
        <v>-159</v>
      </c>
      <c r="M28" s="86">
        <v>-159</v>
      </c>
      <c r="N28" s="26"/>
      <c r="O28" s="26"/>
      <c r="P28" s="26"/>
      <c r="Q28" s="26"/>
      <c r="R28" s="26"/>
      <c r="S28" s="33">
        <v>1.03</v>
      </c>
      <c r="T28" s="26"/>
      <c r="U28" s="33" t="s">
        <v>67</v>
      </c>
    </row>
    <row r="29" spans="1:21" s="36" customFormat="1" ht="13.5" customHeight="1" x14ac:dyDescent="0.25">
      <c r="A29" s="31">
        <v>24</v>
      </c>
      <c r="B29" s="2">
        <v>1</v>
      </c>
      <c r="C29" s="2">
        <v>12.9</v>
      </c>
      <c r="D29" s="2"/>
      <c r="E29" s="2"/>
      <c r="F29" s="35"/>
      <c r="G29" s="86">
        <v>-66</v>
      </c>
      <c r="H29" s="86">
        <v>-101</v>
      </c>
      <c r="I29" s="85">
        <v>-120</v>
      </c>
      <c r="J29" s="86">
        <v>-141</v>
      </c>
      <c r="K29" s="86">
        <v>-157</v>
      </c>
      <c r="L29" s="86">
        <v>-160</v>
      </c>
      <c r="M29" s="86">
        <v>-160</v>
      </c>
      <c r="N29" s="26"/>
      <c r="O29" s="26"/>
      <c r="P29" s="26"/>
      <c r="Q29" s="26"/>
      <c r="R29" s="26"/>
      <c r="S29" s="33">
        <v>1.03</v>
      </c>
      <c r="T29" s="26"/>
      <c r="U29" s="33" t="s">
        <v>67</v>
      </c>
    </row>
    <row r="30" spans="1:21" s="36" customFormat="1" ht="13.5" customHeight="1" x14ac:dyDescent="0.25">
      <c r="A30" s="31">
        <v>25</v>
      </c>
      <c r="B30" s="2">
        <v>1</v>
      </c>
      <c r="C30" s="2">
        <v>9.6999999999999993</v>
      </c>
      <c r="D30" s="2"/>
      <c r="E30" s="2"/>
      <c r="F30" s="32"/>
      <c r="G30" s="86">
        <v>-63</v>
      </c>
      <c r="H30" s="86">
        <v>-93</v>
      </c>
      <c r="I30" s="85">
        <v>-120</v>
      </c>
      <c r="J30" s="86">
        <v>-142</v>
      </c>
      <c r="K30" s="86">
        <v>-156</v>
      </c>
      <c r="L30" s="86">
        <v>-160</v>
      </c>
      <c r="M30" s="86">
        <v>-160</v>
      </c>
      <c r="N30" s="26"/>
      <c r="O30" s="26"/>
      <c r="P30" s="26"/>
      <c r="Q30" s="26"/>
      <c r="R30" s="26"/>
      <c r="S30" s="33">
        <v>1.03</v>
      </c>
      <c r="T30" s="26"/>
      <c r="U30" s="33" t="s">
        <v>67</v>
      </c>
    </row>
    <row r="31" spans="1:21" s="36" customFormat="1" ht="13.5" customHeight="1" x14ac:dyDescent="0.25">
      <c r="A31" s="34">
        <v>26</v>
      </c>
      <c r="B31" s="2">
        <v>1</v>
      </c>
      <c r="C31" s="2">
        <v>9.1999999999999993</v>
      </c>
      <c r="D31" s="2"/>
      <c r="E31" s="2"/>
      <c r="F31" s="35"/>
      <c r="G31" s="86">
        <v>-67</v>
      </c>
      <c r="H31" s="86">
        <v>-98</v>
      </c>
      <c r="I31" s="85">
        <v>-121</v>
      </c>
      <c r="J31" s="86">
        <v>-142</v>
      </c>
      <c r="K31" s="86">
        <v>-156</v>
      </c>
      <c r="L31" s="86">
        <v>-159</v>
      </c>
      <c r="M31" s="86">
        <v>-159</v>
      </c>
      <c r="N31" s="26"/>
      <c r="O31" s="26"/>
      <c r="P31" s="26"/>
      <c r="Q31" s="26"/>
      <c r="R31" s="26"/>
      <c r="S31" s="33">
        <v>1.03</v>
      </c>
      <c r="T31" s="26"/>
      <c r="U31" s="33" t="s">
        <v>67</v>
      </c>
    </row>
    <row r="32" spans="1:21" s="36" customFormat="1" ht="13.5" customHeight="1" x14ac:dyDescent="0.25">
      <c r="A32" s="31">
        <v>27</v>
      </c>
      <c r="B32" s="2">
        <v>1</v>
      </c>
      <c r="C32" s="2">
        <v>7.6</v>
      </c>
      <c r="D32" s="2"/>
      <c r="E32" s="2"/>
      <c r="F32" s="32"/>
      <c r="G32" s="86">
        <v>-69</v>
      </c>
      <c r="H32" s="86">
        <v>-97</v>
      </c>
      <c r="I32" s="85">
        <v>-120</v>
      </c>
      <c r="J32" s="86">
        <v>-142</v>
      </c>
      <c r="K32" s="86">
        <v>-155</v>
      </c>
      <c r="L32" s="86">
        <v>-158</v>
      </c>
      <c r="M32" s="86">
        <v>-159</v>
      </c>
      <c r="N32" s="26"/>
      <c r="O32" s="26"/>
      <c r="P32" s="26"/>
      <c r="Q32" s="26"/>
      <c r="R32" s="26"/>
      <c r="S32" s="33">
        <v>1.03</v>
      </c>
      <c r="T32" s="26"/>
      <c r="U32" s="33" t="s">
        <v>67</v>
      </c>
    </row>
    <row r="33" spans="1:21" s="36" customFormat="1" ht="13.5" customHeight="1" x14ac:dyDescent="0.25">
      <c r="A33" s="31">
        <v>28</v>
      </c>
      <c r="B33" s="2">
        <v>1</v>
      </c>
      <c r="C33" s="2">
        <v>10.6</v>
      </c>
      <c r="D33" s="2"/>
      <c r="E33" s="2"/>
      <c r="F33" s="35"/>
      <c r="G33" s="86">
        <v>-65</v>
      </c>
      <c r="H33" s="86">
        <v>-93</v>
      </c>
      <c r="I33" s="85">
        <v>-121</v>
      </c>
      <c r="J33" s="86">
        <v>-141</v>
      </c>
      <c r="K33" s="86">
        <v>-155</v>
      </c>
      <c r="L33" s="86">
        <v>-159</v>
      </c>
      <c r="M33" s="87">
        <v>-159</v>
      </c>
      <c r="N33" s="26"/>
      <c r="O33" s="26"/>
      <c r="P33" s="26"/>
      <c r="Q33" s="26"/>
      <c r="R33" s="26"/>
      <c r="S33" s="33">
        <v>1.03</v>
      </c>
      <c r="T33" s="26"/>
      <c r="U33" s="33" t="s">
        <v>67</v>
      </c>
    </row>
    <row r="34" spans="1:21" s="36" customFormat="1" ht="13.5" customHeight="1" x14ac:dyDescent="0.25">
      <c r="A34" s="34">
        <v>29</v>
      </c>
      <c r="B34" s="2">
        <v>1</v>
      </c>
      <c r="C34" s="2">
        <v>9.8000000000000007</v>
      </c>
      <c r="D34" s="2"/>
      <c r="E34" s="2"/>
      <c r="F34" s="32"/>
      <c r="G34" s="86">
        <v>-67</v>
      </c>
      <c r="H34" s="86">
        <v>-97</v>
      </c>
      <c r="I34" s="85">
        <v>-121</v>
      </c>
      <c r="J34" s="86">
        <v>-141</v>
      </c>
      <c r="K34" s="86">
        <v>-155</v>
      </c>
      <c r="L34" s="86">
        <v>-159</v>
      </c>
      <c r="M34" s="87">
        <v>-159</v>
      </c>
      <c r="N34" s="35"/>
      <c r="O34" s="35"/>
      <c r="P34" s="35"/>
      <c r="Q34" s="35"/>
      <c r="R34" s="35"/>
      <c r="S34" s="33">
        <v>1.03</v>
      </c>
      <c r="T34" s="34"/>
      <c r="U34" s="33" t="s">
        <v>67</v>
      </c>
    </row>
    <row r="35" spans="1:21" s="36" customFormat="1" ht="13.5" customHeight="1" x14ac:dyDescent="0.25">
      <c r="A35" s="31">
        <v>30</v>
      </c>
      <c r="B35" s="2">
        <v>1</v>
      </c>
      <c r="C35" s="2">
        <v>8.1</v>
      </c>
      <c r="D35" s="2"/>
      <c r="E35" s="2"/>
      <c r="F35" s="35"/>
      <c r="G35" s="86">
        <v>-67</v>
      </c>
      <c r="H35" s="86">
        <v>-96</v>
      </c>
      <c r="I35" s="85">
        <v>-121</v>
      </c>
      <c r="J35" s="86">
        <v>-142</v>
      </c>
      <c r="K35" s="86">
        <v>-155</v>
      </c>
      <c r="L35" s="86">
        <v>-158</v>
      </c>
      <c r="M35" s="87">
        <v>-159</v>
      </c>
      <c r="N35" s="35"/>
      <c r="O35" s="35"/>
      <c r="P35" s="35"/>
      <c r="Q35" s="35"/>
      <c r="R35" s="35"/>
      <c r="S35" s="33">
        <v>1.03</v>
      </c>
      <c r="T35" s="34"/>
      <c r="U35" s="33" t="s">
        <v>67</v>
      </c>
    </row>
    <row r="36" spans="1:21" s="36" customFormat="1" ht="13.5" customHeight="1" x14ac:dyDescent="0.25">
      <c r="A36" s="31">
        <v>31</v>
      </c>
      <c r="B36" s="2">
        <v>1</v>
      </c>
      <c r="C36" s="2">
        <v>14.4</v>
      </c>
      <c r="D36" s="2"/>
      <c r="E36" s="2"/>
      <c r="F36" s="32"/>
      <c r="G36" s="86">
        <v>-68</v>
      </c>
      <c r="H36" s="86">
        <v>-96</v>
      </c>
      <c r="I36" s="85">
        <v>-121</v>
      </c>
      <c r="J36" s="86">
        <v>-142</v>
      </c>
      <c r="K36" s="86">
        <v>-155</v>
      </c>
      <c r="L36" s="86">
        <v>-159</v>
      </c>
      <c r="M36" s="87">
        <v>-157</v>
      </c>
      <c r="N36" s="26"/>
      <c r="O36" s="26"/>
      <c r="P36" s="26"/>
      <c r="Q36" s="26"/>
      <c r="R36" s="26"/>
      <c r="S36" s="33">
        <v>1.03</v>
      </c>
      <c r="T36" s="26"/>
      <c r="U36" s="33" t="s">
        <v>67</v>
      </c>
    </row>
    <row r="37" spans="1:21" s="36" customFormat="1" ht="13.5" customHeight="1" x14ac:dyDescent="0.25">
      <c r="A37" s="34">
        <v>32</v>
      </c>
      <c r="B37" s="2">
        <v>1</v>
      </c>
      <c r="C37" s="2">
        <v>8.8000000000000007</v>
      </c>
      <c r="D37" s="2"/>
      <c r="E37" s="2"/>
      <c r="F37" s="35"/>
      <c r="G37" s="86">
        <v>-65</v>
      </c>
      <c r="H37" s="86">
        <v>-95</v>
      </c>
      <c r="I37" s="85">
        <v>-121</v>
      </c>
      <c r="J37" s="86">
        <v>-142</v>
      </c>
      <c r="K37" s="86">
        <v>-155</v>
      </c>
      <c r="L37" s="86">
        <v>-158</v>
      </c>
      <c r="M37" s="87">
        <v>-159</v>
      </c>
      <c r="N37" s="26"/>
      <c r="O37" s="26"/>
      <c r="P37" s="26"/>
      <c r="Q37" s="26"/>
      <c r="R37" s="26"/>
      <c r="S37" s="33">
        <v>1.03</v>
      </c>
      <c r="T37" s="26"/>
      <c r="U37" s="33" t="s">
        <v>67</v>
      </c>
    </row>
    <row r="38" spans="1:21" s="36" customFormat="1" ht="13.5" customHeight="1" x14ac:dyDescent="0.25">
      <c r="A38" s="31">
        <v>33</v>
      </c>
      <c r="B38" s="2">
        <v>1</v>
      </c>
      <c r="C38" s="2">
        <v>10.8</v>
      </c>
      <c r="D38" s="2"/>
      <c r="E38" s="2"/>
      <c r="F38" s="32"/>
      <c r="G38" s="86">
        <v>-67</v>
      </c>
      <c r="H38" s="86">
        <v>-96</v>
      </c>
      <c r="I38" s="85">
        <v>-121</v>
      </c>
      <c r="J38" s="86">
        <v>-142</v>
      </c>
      <c r="K38" s="86">
        <v>-155</v>
      </c>
      <c r="L38" s="86">
        <v>-159</v>
      </c>
      <c r="M38" s="87">
        <v>-159</v>
      </c>
      <c r="N38" s="26"/>
      <c r="O38" s="26"/>
      <c r="P38" s="26"/>
      <c r="Q38" s="26"/>
      <c r="R38" s="26"/>
      <c r="S38" s="33">
        <v>1.03</v>
      </c>
      <c r="T38" s="26"/>
      <c r="U38" s="33" t="s">
        <v>67</v>
      </c>
    </row>
    <row r="39" spans="1:21" s="36" customFormat="1" ht="13.5" customHeight="1" x14ac:dyDescent="0.25">
      <c r="A39" s="31">
        <v>34</v>
      </c>
      <c r="B39" s="2">
        <v>1</v>
      </c>
      <c r="C39" s="2">
        <v>8.01</v>
      </c>
      <c r="D39" s="2"/>
      <c r="E39" s="2"/>
      <c r="F39" s="35"/>
      <c r="G39" s="86">
        <v>-64</v>
      </c>
      <c r="H39" s="86">
        <v>-93</v>
      </c>
      <c r="I39" s="85">
        <v>-120</v>
      </c>
      <c r="J39" s="86">
        <v>-141</v>
      </c>
      <c r="K39" s="86">
        <v>-155</v>
      </c>
      <c r="L39" s="86">
        <v>-158</v>
      </c>
      <c r="M39" s="87">
        <v>-159</v>
      </c>
      <c r="N39" s="35"/>
      <c r="O39" s="35"/>
      <c r="P39" s="35"/>
      <c r="Q39" s="35"/>
      <c r="R39" s="35"/>
      <c r="S39" s="33">
        <v>1.03</v>
      </c>
      <c r="T39" s="34"/>
      <c r="U39" s="33" t="s">
        <v>67</v>
      </c>
    </row>
    <row r="40" spans="1:21" s="36" customFormat="1" ht="13.5" customHeight="1" x14ac:dyDescent="0.25">
      <c r="A40" s="34">
        <v>35</v>
      </c>
      <c r="B40" s="2">
        <v>1</v>
      </c>
      <c r="C40" s="2">
        <v>8.8000000000000007</v>
      </c>
      <c r="D40" s="2"/>
      <c r="E40" s="2"/>
      <c r="F40" s="32"/>
      <c r="G40" s="86">
        <v>-67</v>
      </c>
      <c r="H40" s="86">
        <v>-96</v>
      </c>
      <c r="I40" s="85">
        <v>-121</v>
      </c>
      <c r="J40" s="86">
        <v>-142</v>
      </c>
      <c r="K40" s="86">
        <v>-154</v>
      </c>
      <c r="L40" s="86">
        <v>-159</v>
      </c>
      <c r="M40" s="87">
        <v>-160</v>
      </c>
      <c r="N40" s="35"/>
      <c r="O40" s="35"/>
      <c r="P40" s="35"/>
      <c r="Q40" s="35"/>
      <c r="R40" s="35"/>
      <c r="S40" s="33">
        <v>1.03</v>
      </c>
      <c r="T40" s="34"/>
      <c r="U40" s="33" t="s">
        <v>67</v>
      </c>
    </row>
    <row r="41" spans="1:21" s="36" customFormat="1" ht="13.5" customHeight="1" x14ac:dyDescent="0.25">
      <c r="A41" s="31">
        <v>36</v>
      </c>
      <c r="B41" s="2">
        <v>1</v>
      </c>
      <c r="C41" s="2"/>
      <c r="D41" s="2"/>
      <c r="E41" s="2"/>
      <c r="F41" s="35"/>
      <c r="G41" s="86">
        <v>-67</v>
      </c>
      <c r="H41" s="86">
        <v>-95</v>
      </c>
      <c r="I41" s="85">
        <v>-121</v>
      </c>
      <c r="J41" s="86">
        <v>-142</v>
      </c>
      <c r="K41" s="86">
        <v>-155</v>
      </c>
      <c r="L41" s="86">
        <v>-159</v>
      </c>
      <c r="M41" s="87">
        <v>-160</v>
      </c>
      <c r="N41" s="35"/>
      <c r="O41" s="35"/>
      <c r="P41" s="35"/>
      <c r="Q41" s="35"/>
      <c r="R41" s="35"/>
      <c r="S41" s="33">
        <v>1.03</v>
      </c>
      <c r="T41" s="34"/>
      <c r="U41" s="33" t="s">
        <v>67</v>
      </c>
    </row>
    <row r="42" spans="1:21" s="36" customFormat="1" ht="13.5" customHeight="1" x14ac:dyDescent="0.25">
      <c r="A42" s="31">
        <v>37</v>
      </c>
      <c r="B42" s="2">
        <v>1</v>
      </c>
      <c r="C42" s="2">
        <v>7.4</v>
      </c>
      <c r="D42" s="2"/>
      <c r="E42" s="2"/>
      <c r="F42" s="32"/>
      <c r="G42" s="86">
        <v>-66</v>
      </c>
      <c r="H42" s="86">
        <v>-98</v>
      </c>
      <c r="I42" s="85">
        <v>-121</v>
      </c>
      <c r="J42" s="86">
        <v>-142</v>
      </c>
      <c r="K42" s="86">
        <v>-156</v>
      </c>
      <c r="L42" s="86">
        <v>-159</v>
      </c>
      <c r="M42" s="87">
        <v>-160</v>
      </c>
      <c r="N42" s="33"/>
      <c r="O42" s="33"/>
      <c r="P42" s="33"/>
      <c r="Q42" s="33"/>
      <c r="R42" s="33"/>
      <c r="S42" s="33">
        <v>1.03</v>
      </c>
      <c r="T42" s="33"/>
      <c r="U42" s="33" t="s">
        <v>67</v>
      </c>
    </row>
    <row r="43" spans="1:21" s="36" customFormat="1" ht="13.5" customHeight="1" x14ac:dyDescent="0.25">
      <c r="A43" s="34">
        <v>38</v>
      </c>
      <c r="B43" s="2">
        <v>1</v>
      </c>
      <c r="C43" s="2">
        <v>11.2</v>
      </c>
      <c r="D43" s="2"/>
      <c r="E43" s="2"/>
      <c r="F43" s="35"/>
      <c r="G43" s="86">
        <v>-67</v>
      </c>
      <c r="H43" s="86">
        <v>-96</v>
      </c>
      <c r="I43" s="85">
        <v>-121</v>
      </c>
      <c r="J43" s="86">
        <v>-142</v>
      </c>
      <c r="K43" s="86">
        <v>-155</v>
      </c>
      <c r="L43" s="86">
        <v>-159</v>
      </c>
      <c r="M43" s="87">
        <v>-160</v>
      </c>
      <c r="N43" s="26"/>
      <c r="O43" s="26"/>
      <c r="P43" s="26"/>
      <c r="Q43" s="26"/>
      <c r="R43" s="26"/>
      <c r="S43" s="33">
        <v>1.03</v>
      </c>
      <c r="T43" s="26"/>
      <c r="U43" s="33" t="s">
        <v>67</v>
      </c>
    </row>
    <row r="44" spans="1:21" s="36" customFormat="1" ht="13.5" customHeight="1" x14ac:dyDescent="0.25">
      <c r="A44" s="31">
        <v>39</v>
      </c>
      <c r="B44" s="2">
        <v>1</v>
      </c>
      <c r="C44" s="2">
        <v>10.8</v>
      </c>
      <c r="D44" s="2"/>
      <c r="E44" s="2"/>
      <c r="F44" s="32"/>
      <c r="G44" s="86">
        <v>-67</v>
      </c>
      <c r="H44" s="86">
        <v>-95</v>
      </c>
      <c r="I44" s="85">
        <v>-121</v>
      </c>
      <c r="J44" s="86">
        <v>-142</v>
      </c>
      <c r="K44" s="86">
        <v>-155</v>
      </c>
      <c r="L44" s="86">
        <v>-159</v>
      </c>
      <c r="M44" s="87">
        <v>-160</v>
      </c>
      <c r="N44" s="26"/>
      <c r="O44" s="26"/>
      <c r="P44" s="26"/>
      <c r="Q44" s="26"/>
      <c r="R44" s="26"/>
      <c r="S44" s="33">
        <v>1.03</v>
      </c>
      <c r="T44" s="26"/>
      <c r="U44" s="33" t="s">
        <v>67</v>
      </c>
    </row>
    <row r="45" spans="1:21" s="36" customFormat="1" ht="13.5" customHeight="1" x14ac:dyDescent="0.25">
      <c r="A45" s="31">
        <v>40</v>
      </c>
      <c r="B45" s="2">
        <v>1</v>
      </c>
      <c r="C45" s="2">
        <v>9.01</v>
      </c>
      <c r="D45" s="2"/>
      <c r="E45" s="2"/>
      <c r="F45" s="35"/>
      <c r="G45" s="86">
        <v>-68</v>
      </c>
      <c r="H45" s="86">
        <v>-97</v>
      </c>
      <c r="I45" s="85">
        <v>-120</v>
      </c>
      <c r="J45" s="86">
        <v>-142</v>
      </c>
      <c r="K45" s="86">
        <v>-155</v>
      </c>
      <c r="L45" s="86">
        <v>-158</v>
      </c>
      <c r="M45" s="87">
        <v>-159</v>
      </c>
      <c r="N45" s="26"/>
      <c r="O45" s="26"/>
      <c r="P45" s="26"/>
      <c r="Q45" s="26"/>
      <c r="R45" s="26"/>
      <c r="S45" s="33">
        <v>1.03</v>
      </c>
      <c r="T45" s="26"/>
      <c r="U45" s="33" t="s">
        <v>67</v>
      </c>
    </row>
    <row r="46" spans="1:21" s="36" customFormat="1" ht="13.5" customHeight="1" x14ac:dyDescent="0.25">
      <c r="A46" s="34">
        <v>41</v>
      </c>
      <c r="B46" s="2">
        <v>1</v>
      </c>
      <c r="C46" s="2">
        <v>10.5</v>
      </c>
      <c r="D46" s="2"/>
      <c r="E46" s="2"/>
      <c r="F46" s="32"/>
      <c r="G46" s="86">
        <v>-68</v>
      </c>
      <c r="H46" s="86">
        <v>-97</v>
      </c>
      <c r="I46" s="85">
        <v>-121</v>
      </c>
      <c r="J46" s="86">
        <v>-142</v>
      </c>
      <c r="K46" s="86">
        <v>-156</v>
      </c>
      <c r="L46" s="86">
        <v>-159</v>
      </c>
      <c r="M46" s="87">
        <v>-159</v>
      </c>
      <c r="N46" s="26"/>
      <c r="O46" s="26"/>
      <c r="P46" s="26"/>
      <c r="Q46" s="26"/>
      <c r="R46" s="26"/>
      <c r="S46" s="33">
        <v>1.03</v>
      </c>
      <c r="T46" s="26"/>
      <c r="U46" s="33" t="s">
        <v>67</v>
      </c>
    </row>
    <row r="47" spans="1:21" s="36" customFormat="1" ht="13.5" customHeight="1" x14ac:dyDescent="0.25">
      <c r="A47" s="31">
        <v>42</v>
      </c>
      <c r="B47" s="2">
        <v>1</v>
      </c>
      <c r="C47" s="2">
        <v>8.8000000000000007</v>
      </c>
      <c r="D47" s="2"/>
      <c r="E47" s="2"/>
      <c r="F47" s="35"/>
      <c r="G47" s="86">
        <v>-67</v>
      </c>
      <c r="H47" s="88">
        <v>-96</v>
      </c>
      <c r="I47" s="85">
        <v>-120</v>
      </c>
      <c r="J47" s="88">
        <v>-142</v>
      </c>
      <c r="K47" s="88">
        <v>-157</v>
      </c>
      <c r="L47" s="88">
        <v>-158</v>
      </c>
      <c r="M47" s="86">
        <v>-159</v>
      </c>
      <c r="N47" s="26"/>
      <c r="O47" s="26"/>
      <c r="P47" s="26"/>
      <c r="Q47" s="26"/>
      <c r="R47" s="26"/>
      <c r="S47" s="33">
        <v>1.03</v>
      </c>
      <c r="T47" s="26"/>
      <c r="U47" s="33" t="s">
        <v>67</v>
      </c>
    </row>
    <row r="48" spans="1:21" s="36" customFormat="1" ht="13.5" customHeight="1" x14ac:dyDescent="0.25">
      <c r="A48" s="31">
        <v>43</v>
      </c>
      <c r="B48" s="2">
        <v>1</v>
      </c>
      <c r="C48" s="2">
        <v>8.15</v>
      </c>
      <c r="D48" s="2"/>
      <c r="E48" s="2"/>
      <c r="F48" s="32"/>
      <c r="G48" s="86">
        <v>-66</v>
      </c>
      <c r="H48" s="88">
        <v>-94</v>
      </c>
      <c r="I48" s="85">
        <v>-121</v>
      </c>
      <c r="J48" s="88">
        <v>-142</v>
      </c>
      <c r="K48" s="88">
        <v>-156</v>
      </c>
      <c r="L48" s="88">
        <v>-159</v>
      </c>
      <c r="M48" s="86">
        <v>-159</v>
      </c>
      <c r="N48" s="26"/>
      <c r="O48" s="26"/>
      <c r="P48" s="26"/>
      <c r="Q48" s="26"/>
      <c r="R48" s="26"/>
      <c r="S48" s="33">
        <v>1.03</v>
      </c>
      <c r="T48" s="26"/>
      <c r="U48" s="33" t="s">
        <v>67</v>
      </c>
    </row>
    <row r="49" spans="1:21" s="36" customFormat="1" ht="12.75" customHeight="1" x14ac:dyDescent="0.25">
      <c r="A49" s="34">
        <v>44</v>
      </c>
      <c r="B49" s="2">
        <v>1</v>
      </c>
      <c r="C49" s="2">
        <v>9.5</v>
      </c>
      <c r="D49" s="2"/>
      <c r="E49" s="2"/>
      <c r="F49" s="35"/>
      <c r="G49" s="86">
        <v>-66</v>
      </c>
      <c r="H49" s="88">
        <v>-96</v>
      </c>
      <c r="I49" s="85">
        <v>-122</v>
      </c>
      <c r="J49" s="88">
        <v>-141</v>
      </c>
      <c r="K49" s="88">
        <v>-155</v>
      </c>
      <c r="L49" s="88">
        <v>-158</v>
      </c>
      <c r="M49" s="86">
        <v>-159</v>
      </c>
      <c r="N49" s="26"/>
      <c r="O49" s="26"/>
      <c r="P49" s="26"/>
      <c r="Q49" s="26"/>
      <c r="R49" s="26"/>
      <c r="S49" s="33">
        <v>1.03</v>
      </c>
      <c r="T49" s="26"/>
      <c r="U49" s="33" t="s">
        <v>67</v>
      </c>
    </row>
    <row r="50" spans="1:21" s="36" customFormat="1" ht="13.5" customHeight="1" x14ac:dyDescent="0.25">
      <c r="A50" s="31">
        <v>45</v>
      </c>
      <c r="B50" s="2">
        <v>1</v>
      </c>
      <c r="C50" s="2">
        <v>14.8</v>
      </c>
      <c r="D50" s="2"/>
      <c r="E50" s="2"/>
      <c r="F50" s="32"/>
      <c r="G50" s="86">
        <v>-68</v>
      </c>
      <c r="H50" s="88">
        <v>-98</v>
      </c>
      <c r="I50" s="85">
        <v>-121</v>
      </c>
      <c r="J50" s="88">
        <v>-142</v>
      </c>
      <c r="K50" s="88">
        <v>-155</v>
      </c>
      <c r="L50" s="88">
        <v>-158</v>
      </c>
      <c r="M50" s="86">
        <v>-159</v>
      </c>
      <c r="N50" s="35"/>
      <c r="O50" s="35"/>
      <c r="P50" s="35"/>
      <c r="Q50" s="35"/>
      <c r="R50" s="35"/>
      <c r="S50" s="33">
        <v>1.03</v>
      </c>
      <c r="T50" s="34"/>
      <c r="U50" s="33" t="s">
        <v>67</v>
      </c>
    </row>
    <row r="51" spans="1:21" s="36" customFormat="1" ht="13.5" customHeight="1" x14ac:dyDescent="0.25">
      <c r="A51" s="31">
        <v>46</v>
      </c>
      <c r="B51" s="2">
        <v>1</v>
      </c>
      <c r="C51" s="2">
        <v>10.1</v>
      </c>
      <c r="D51" s="2"/>
      <c r="E51" s="2"/>
      <c r="F51" s="35"/>
      <c r="G51" s="86">
        <v>-69</v>
      </c>
      <c r="H51" s="88">
        <v>-96</v>
      </c>
      <c r="I51" s="85">
        <v>-121</v>
      </c>
      <c r="J51" s="88">
        <v>-142</v>
      </c>
      <c r="K51" s="88">
        <v>-155</v>
      </c>
      <c r="L51" s="88">
        <v>-159</v>
      </c>
      <c r="M51" s="86">
        <v>-159</v>
      </c>
      <c r="N51" s="35"/>
      <c r="O51" s="35"/>
      <c r="P51" s="35"/>
      <c r="Q51" s="35"/>
      <c r="R51" s="35"/>
      <c r="S51" s="33">
        <v>1.03</v>
      </c>
      <c r="T51" s="34"/>
      <c r="U51" s="33" t="s">
        <v>67</v>
      </c>
    </row>
    <row r="52" spans="1:21" s="36" customFormat="1" ht="13.5" customHeight="1" x14ac:dyDescent="0.25">
      <c r="A52" s="34">
        <v>47</v>
      </c>
      <c r="B52" s="2">
        <v>1</v>
      </c>
      <c r="C52" s="2">
        <v>8.0299999999999994</v>
      </c>
      <c r="D52" s="2"/>
      <c r="E52" s="2"/>
      <c r="F52" s="32"/>
      <c r="G52" s="86">
        <v>-66</v>
      </c>
      <c r="H52" s="88">
        <v>-96</v>
      </c>
      <c r="I52" s="85">
        <v>-120</v>
      </c>
      <c r="J52" s="88">
        <v>-142</v>
      </c>
      <c r="K52" s="88">
        <v>-154</v>
      </c>
      <c r="L52" s="88">
        <v>-159</v>
      </c>
      <c r="M52" s="87">
        <v>-159</v>
      </c>
      <c r="N52" s="26"/>
      <c r="O52" s="26"/>
      <c r="P52" s="26"/>
      <c r="Q52" s="26"/>
      <c r="R52" s="26"/>
      <c r="S52" s="33">
        <v>1.03</v>
      </c>
      <c r="T52" s="26"/>
      <c r="U52" s="33" t="s">
        <v>67</v>
      </c>
    </row>
    <row r="53" spans="1:21" s="36" customFormat="1" ht="12.75" customHeight="1" x14ac:dyDescent="0.25">
      <c r="A53" s="31">
        <v>48</v>
      </c>
      <c r="B53" s="2">
        <v>1</v>
      </c>
      <c r="C53" s="2">
        <v>12.6</v>
      </c>
      <c r="D53" s="2"/>
      <c r="E53" s="2"/>
      <c r="F53" s="35"/>
      <c r="G53" s="86">
        <v>-63</v>
      </c>
      <c r="H53" s="88">
        <v>-95</v>
      </c>
      <c r="I53" s="85">
        <v>-120</v>
      </c>
      <c r="J53" s="88">
        <v>-141</v>
      </c>
      <c r="K53" s="88">
        <v>-154</v>
      </c>
      <c r="L53" s="88">
        <v>-158</v>
      </c>
      <c r="M53" s="87">
        <v>-159</v>
      </c>
      <c r="N53" s="26"/>
      <c r="O53" s="26"/>
      <c r="P53" s="26"/>
      <c r="Q53" s="26"/>
      <c r="R53" s="26"/>
      <c r="S53" s="33">
        <v>1.03</v>
      </c>
      <c r="T53" s="26"/>
      <c r="U53" s="33" t="s">
        <v>67</v>
      </c>
    </row>
    <row r="54" spans="1:21" s="36" customFormat="1" ht="13.5" customHeight="1" x14ac:dyDescent="0.25">
      <c r="A54" s="31">
        <v>49</v>
      </c>
      <c r="B54" s="2">
        <v>1</v>
      </c>
      <c r="C54" s="2">
        <v>8.3000000000000007</v>
      </c>
      <c r="D54" s="2"/>
      <c r="E54" s="2"/>
      <c r="F54" s="32"/>
      <c r="G54" s="86">
        <v>-68</v>
      </c>
      <c r="H54" s="86">
        <v>-97</v>
      </c>
      <c r="I54" s="85">
        <v>-121</v>
      </c>
      <c r="J54" s="86">
        <v>-141</v>
      </c>
      <c r="K54" s="86">
        <v>-155</v>
      </c>
      <c r="L54" s="86">
        <v>-159</v>
      </c>
      <c r="M54" s="87">
        <v>-159</v>
      </c>
      <c r="N54" s="35"/>
      <c r="O54" s="35"/>
      <c r="P54" s="35"/>
      <c r="Q54" s="35"/>
      <c r="R54" s="35"/>
      <c r="S54" s="33">
        <v>1.03</v>
      </c>
      <c r="T54" s="34"/>
      <c r="U54" s="33" t="s">
        <v>67</v>
      </c>
    </row>
    <row r="55" spans="1:21" s="36" customFormat="1" ht="13.5" customHeight="1" x14ac:dyDescent="0.25">
      <c r="A55" s="34">
        <v>50</v>
      </c>
      <c r="B55" s="2">
        <v>1</v>
      </c>
      <c r="C55" s="2">
        <v>9.3000000000000007</v>
      </c>
      <c r="D55" s="2"/>
      <c r="E55" s="2"/>
      <c r="F55" s="35"/>
      <c r="G55" s="86">
        <v>-63</v>
      </c>
      <c r="H55" s="86">
        <v>-97</v>
      </c>
      <c r="I55" s="85">
        <v>-121</v>
      </c>
      <c r="J55" s="86">
        <v>-142</v>
      </c>
      <c r="K55" s="86">
        <v>-155</v>
      </c>
      <c r="L55" s="86">
        <v>-159</v>
      </c>
      <c r="M55" s="87">
        <v>-160</v>
      </c>
      <c r="N55" s="35"/>
      <c r="O55" s="35"/>
      <c r="P55" s="35"/>
      <c r="Q55" s="35"/>
      <c r="R55" s="35"/>
      <c r="S55" s="33">
        <v>1.03</v>
      </c>
      <c r="T55" s="34"/>
      <c r="U55" s="33" t="s">
        <v>67</v>
      </c>
    </row>
    <row r="56" spans="1:21" s="36" customFormat="1" ht="13.5" customHeight="1" x14ac:dyDescent="0.25">
      <c r="A56" s="31">
        <v>51</v>
      </c>
      <c r="B56" s="2">
        <v>1</v>
      </c>
      <c r="C56" s="2">
        <v>8.4</v>
      </c>
      <c r="D56" s="2"/>
      <c r="E56" s="2"/>
      <c r="F56" s="32"/>
      <c r="G56" s="70"/>
      <c r="H56" s="70" t="s">
        <v>142</v>
      </c>
      <c r="I56" s="70"/>
      <c r="J56" s="70" t="s">
        <v>142</v>
      </c>
      <c r="K56" s="70"/>
      <c r="L56" s="70" t="s">
        <v>142</v>
      </c>
      <c r="M56" s="68"/>
      <c r="N56" s="35"/>
      <c r="O56" s="35"/>
      <c r="P56" s="35"/>
      <c r="Q56" s="35"/>
      <c r="R56" s="35"/>
      <c r="S56" s="33">
        <v>1.03</v>
      </c>
      <c r="T56" s="34"/>
      <c r="U56" s="33" t="s">
        <v>67</v>
      </c>
    </row>
    <row r="57" spans="1:21" s="36" customFormat="1" ht="13.5" customHeight="1" x14ac:dyDescent="0.25">
      <c r="A57" s="31">
        <v>52</v>
      </c>
      <c r="B57" s="2">
        <v>1</v>
      </c>
      <c r="C57" s="2">
        <v>8.9</v>
      </c>
      <c r="D57" s="2"/>
      <c r="E57" s="2"/>
      <c r="F57" s="35"/>
      <c r="G57" s="70"/>
      <c r="H57" s="70" t="s">
        <v>142</v>
      </c>
      <c r="I57" s="70"/>
      <c r="J57" s="70" t="s">
        <v>142</v>
      </c>
      <c r="K57" s="70"/>
      <c r="L57" s="70"/>
      <c r="M57" s="68"/>
      <c r="N57" s="33"/>
      <c r="O57" s="33"/>
      <c r="P57" s="33"/>
      <c r="Q57" s="33"/>
      <c r="R57" s="33"/>
      <c r="S57" s="33">
        <v>1.03</v>
      </c>
      <c r="T57" s="33"/>
      <c r="U57" s="33" t="s">
        <v>67</v>
      </c>
    </row>
    <row r="58" spans="1:21" s="36" customFormat="1" ht="13.5" customHeight="1" x14ac:dyDescent="0.25">
      <c r="A58" s="34">
        <v>53</v>
      </c>
      <c r="B58" s="2">
        <v>1</v>
      </c>
      <c r="C58" s="63">
        <v>11.6</v>
      </c>
      <c r="D58" s="2"/>
      <c r="E58" s="2"/>
      <c r="F58" s="32"/>
      <c r="G58" s="70"/>
      <c r="H58" s="70" t="s">
        <v>142</v>
      </c>
      <c r="I58" s="70"/>
      <c r="J58" s="70" t="s">
        <v>142</v>
      </c>
      <c r="K58" s="70"/>
      <c r="L58" s="70"/>
      <c r="M58" s="68"/>
      <c r="N58" s="26"/>
      <c r="O58" s="26"/>
      <c r="P58" s="26"/>
      <c r="Q58" s="26"/>
      <c r="R58" s="26"/>
      <c r="S58" s="33">
        <v>1.03</v>
      </c>
      <c r="T58" s="26"/>
      <c r="U58" s="33" t="s">
        <v>67</v>
      </c>
    </row>
    <row r="59" spans="1:21" x14ac:dyDescent="0.25">
      <c r="A59" s="31">
        <v>54</v>
      </c>
      <c r="B59" s="2">
        <v>1</v>
      </c>
      <c r="C59" s="64">
        <v>9.1300000000000008</v>
      </c>
      <c r="D59" s="2"/>
      <c r="E59" s="2"/>
      <c r="F59" s="35"/>
      <c r="G59" s="70"/>
      <c r="H59" s="70" t="s">
        <v>142</v>
      </c>
      <c r="I59" s="70"/>
      <c r="J59" s="70" t="s">
        <v>142</v>
      </c>
      <c r="K59" s="70"/>
      <c r="L59" s="70"/>
      <c r="M59" s="68"/>
      <c r="N59" s="26"/>
      <c r="O59" s="26"/>
      <c r="P59" s="26"/>
      <c r="Q59" s="26"/>
      <c r="R59" s="26"/>
      <c r="S59" s="33">
        <v>1.03</v>
      </c>
      <c r="T59" s="26"/>
      <c r="U59" s="33" t="s">
        <v>65</v>
      </c>
    </row>
    <row r="60" spans="1:21" x14ac:dyDescent="0.25">
      <c r="A60" s="31">
        <v>55</v>
      </c>
      <c r="B60" s="2">
        <v>1</v>
      </c>
      <c r="C60" s="65">
        <v>10.5</v>
      </c>
      <c r="D60" s="2"/>
      <c r="E60" s="2"/>
      <c r="F60" s="32"/>
      <c r="G60" s="70"/>
      <c r="H60" s="70" t="s">
        <v>142</v>
      </c>
      <c r="I60" s="70"/>
      <c r="J60" s="70" t="s">
        <v>142</v>
      </c>
      <c r="K60" s="70"/>
      <c r="L60" s="70"/>
      <c r="M60" s="68"/>
      <c r="N60" s="26"/>
      <c r="O60" s="26"/>
      <c r="P60" s="26"/>
      <c r="Q60" s="26"/>
      <c r="R60" s="26"/>
      <c r="S60" s="33">
        <v>1.03</v>
      </c>
      <c r="T60" s="26"/>
      <c r="U60" s="33" t="s">
        <v>65</v>
      </c>
    </row>
    <row r="61" spans="1:21" x14ac:dyDescent="0.25">
      <c r="A61" s="34">
        <v>56</v>
      </c>
      <c r="B61" s="2">
        <v>1</v>
      </c>
      <c r="C61" s="65">
        <v>14.7</v>
      </c>
      <c r="D61" s="2"/>
      <c r="E61" s="2"/>
      <c r="F61" s="35"/>
      <c r="G61" s="70"/>
      <c r="H61" s="70"/>
      <c r="I61" s="70"/>
      <c r="J61" s="70"/>
      <c r="K61" s="70"/>
      <c r="L61" s="70"/>
      <c r="M61" s="68"/>
      <c r="N61" s="26"/>
      <c r="O61" s="26"/>
      <c r="P61" s="26"/>
      <c r="Q61" s="26"/>
      <c r="R61" s="26"/>
      <c r="S61" s="33">
        <v>1.03</v>
      </c>
      <c r="T61" s="26"/>
      <c r="U61" s="33" t="s">
        <v>65</v>
      </c>
    </row>
    <row r="62" spans="1:21" x14ac:dyDescent="0.25">
      <c r="A62" s="31">
        <v>57</v>
      </c>
      <c r="B62" s="2">
        <v>1</v>
      </c>
      <c r="C62" s="65">
        <v>8.6999999999999993</v>
      </c>
      <c r="D62" s="2"/>
      <c r="E62" s="2"/>
      <c r="F62" s="32"/>
      <c r="G62" s="70"/>
      <c r="H62" s="70"/>
      <c r="I62" s="70"/>
      <c r="J62" s="70"/>
      <c r="K62" s="70"/>
      <c r="L62" s="70"/>
      <c r="M62" s="68"/>
      <c r="N62" s="26"/>
      <c r="O62" s="26"/>
      <c r="P62" s="26"/>
      <c r="Q62" s="26"/>
      <c r="R62" s="26"/>
      <c r="S62" s="33">
        <v>1.03</v>
      </c>
      <c r="T62" s="26"/>
      <c r="U62" s="33" t="s">
        <v>65</v>
      </c>
    </row>
    <row r="63" spans="1:21" x14ac:dyDescent="0.25">
      <c r="A63" s="31">
        <v>58</v>
      </c>
      <c r="B63" s="2">
        <v>1</v>
      </c>
      <c r="C63" s="65">
        <v>12.3</v>
      </c>
      <c r="D63" s="2"/>
      <c r="E63" s="2"/>
      <c r="F63" s="35"/>
      <c r="G63" s="70"/>
      <c r="H63" s="70"/>
      <c r="I63" s="70"/>
      <c r="J63" s="70"/>
      <c r="K63" s="70"/>
      <c r="L63" s="70"/>
      <c r="M63" s="68"/>
      <c r="N63" s="26"/>
      <c r="O63" s="26"/>
      <c r="P63" s="26"/>
      <c r="Q63" s="26"/>
      <c r="R63" s="26"/>
      <c r="S63" s="33">
        <v>1.03</v>
      </c>
      <c r="T63" s="26"/>
      <c r="U63" s="33" t="s">
        <v>65</v>
      </c>
    </row>
    <row r="64" spans="1:21" x14ac:dyDescent="0.25">
      <c r="A64" s="34">
        <v>59</v>
      </c>
      <c r="B64" s="2">
        <v>1</v>
      </c>
      <c r="C64" s="65">
        <v>8.9</v>
      </c>
      <c r="D64" s="2"/>
      <c r="E64" s="2"/>
      <c r="F64" s="32"/>
      <c r="G64" s="70"/>
      <c r="H64" s="70"/>
      <c r="I64" s="70"/>
      <c r="J64" s="70"/>
      <c r="K64" s="70"/>
      <c r="L64" s="70"/>
      <c r="M64" s="68"/>
      <c r="N64" s="26"/>
      <c r="O64" s="26"/>
      <c r="P64" s="26"/>
      <c r="Q64" s="26"/>
      <c r="R64" s="26"/>
      <c r="S64" s="33">
        <v>1.03</v>
      </c>
      <c r="T64" s="26"/>
      <c r="U64" s="33" t="s">
        <v>65</v>
      </c>
    </row>
    <row r="65" spans="1:21" x14ac:dyDescent="0.25">
      <c r="A65" s="31">
        <v>60</v>
      </c>
      <c r="B65" s="2">
        <v>1</v>
      </c>
      <c r="C65" s="65">
        <v>11.9</v>
      </c>
      <c r="D65" s="2"/>
      <c r="E65" s="2"/>
      <c r="F65" s="35"/>
      <c r="G65" s="70"/>
      <c r="H65" s="70"/>
      <c r="I65" s="70"/>
      <c r="J65" s="70"/>
      <c r="K65" s="70"/>
      <c r="L65" s="70"/>
      <c r="M65" s="68"/>
      <c r="N65" s="26"/>
      <c r="O65" s="26"/>
      <c r="P65" s="26"/>
      <c r="Q65" s="26"/>
      <c r="R65" s="26"/>
      <c r="S65" s="33">
        <v>1.03</v>
      </c>
      <c r="T65" s="26"/>
      <c r="U65" s="33" t="s">
        <v>65</v>
      </c>
    </row>
    <row r="66" spans="1:21" x14ac:dyDescent="0.25">
      <c r="A66" s="31">
        <v>61</v>
      </c>
      <c r="B66" s="2">
        <v>1</v>
      </c>
      <c r="C66" s="65">
        <v>6.1</v>
      </c>
      <c r="D66" s="2"/>
      <c r="E66" s="2"/>
      <c r="F66" s="32"/>
      <c r="G66" s="70"/>
      <c r="H66" s="70"/>
      <c r="I66" s="70"/>
      <c r="J66" s="70"/>
      <c r="K66" s="70"/>
      <c r="L66" s="70"/>
      <c r="M66" s="68"/>
      <c r="N66" s="26"/>
      <c r="O66" s="26"/>
      <c r="P66" s="26"/>
      <c r="Q66" s="26"/>
      <c r="R66" s="26"/>
      <c r="S66" s="33">
        <v>1.03</v>
      </c>
      <c r="T66" s="26"/>
      <c r="U66" s="33" t="s">
        <v>65</v>
      </c>
    </row>
    <row r="67" spans="1:21" x14ac:dyDescent="0.25">
      <c r="A67" s="34">
        <v>62</v>
      </c>
      <c r="B67" s="2">
        <v>1</v>
      </c>
      <c r="C67" s="2">
        <v>12.5</v>
      </c>
      <c r="D67" s="2"/>
      <c r="E67" s="2"/>
      <c r="F67" s="35"/>
      <c r="G67" s="70"/>
      <c r="H67" s="70"/>
      <c r="I67" s="70"/>
      <c r="J67" s="70"/>
      <c r="K67" s="70"/>
      <c r="L67" s="70"/>
      <c r="M67" s="68"/>
      <c r="N67" s="26"/>
      <c r="O67" s="26"/>
      <c r="P67" s="26"/>
      <c r="Q67" s="26"/>
      <c r="R67" s="26"/>
      <c r="S67" s="33">
        <v>1.03</v>
      </c>
      <c r="T67" s="26"/>
      <c r="U67" s="33" t="s">
        <v>65</v>
      </c>
    </row>
    <row r="68" spans="1:21" x14ac:dyDescent="0.25">
      <c r="A68" s="31">
        <v>63</v>
      </c>
      <c r="B68" s="2">
        <v>1</v>
      </c>
      <c r="C68" s="2">
        <v>10.8</v>
      </c>
      <c r="D68" s="2"/>
      <c r="E68" s="2"/>
      <c r="F68" s="32"/>
      <c r="G68" s="70"/>
      <c r="H68" s="70"/>
      <c r="I68" s="70"/>
      <c r="J68" s="70"/>
      <c r="K68" s="70"/>
      <c r="L68" s="70"/>
      <c r="M68" s="68"/>
      <c r="N68" s="26"/>
      <c r="O68" s="26"/>
      <c r="P68" s="26"/>
      <c r="Q68" s="26"/>
      <c r="R68" s="26"/>
      <c r="S68" s="33">
        <v>1.03</v>
      </c>
      <c r="T68" s="26"/>
      <c r="U68" s="33" t="s">
        <v>65</v>
      </c>
    </row>
    <row r="69" spans="1:21" x14ac:dyDescent="0.25">
      <c r="A69" s="31">
        <v>64</v>
      </c>
      <c r="B69" s="2">
        <v>1</v>
      </c>
      <c r="C69" s="2">
        <v>6.5</v>
      </c>
      <c r="D69" s="2"/>
      <c r="E69" s="2"/>
      <c r="F69" s="35"/>
      <c r="G69" s="70"/>
      <c r="H69" s="70"/>
      <c r="I69" s="70"/>
      <c r="J69" s="70"/>
      <c r="K69" s="70"/>
      <c r="L69" s="70"/>
      <c r="M69" s="70"/>
      <c r="N69" s="26"/>
      <c r="O69" s="26"/>
      <c r="P69" s="26"/>
      <c r="Q69" s="26"/>
      <c r="R69" s="26"/>
      <c r="S69" s="33">
        <v>1.03</v>
      </c>
      <c r="T69" s="26"/>
      <c r="U69" s="33" t="s">
        <v>65</v>
      </c>
    </row>
    <row r="70" spans="1:21" x14ac:dyDescent="0.25">
      <c r="A70" s="34">
        <v>65</v>
      </c>
      <c r="B70" s="2">
        <v>1</v>
      </c>
      <c r="C70" s="2">
        <v>9.9</v>
      </c>
      <c r="D70" s="2"/>
      <c r="E70" s="2"/>
      <c r="F70" s="32"/>
      <c r="G70" s="70"/>
      <c r="H70" s="70"/>
      <c r="I70" s="70"/>
      <c r="J70" s="70"/>
      <c r="K70" s="70"/>
      <c r="L70" s="70"/>
      <c r="M70" s="70"/>
      <c r="N70" s="26"/>
      <c r="O70" s="26"/>
      <c r="P70" s="26"/>
      <c r="Q70" s="26"/>
      <c r="R70" s="26"/>
      <c r="S70" s="33">
        <v>1.03</v>
      </c>
      <c r="T70" s="26"/>
      <c r="U70" s="33" t="s">
        <v>65</v>
      </c>
    </row>
    <row r="71" spans="1:21" x14ac:dyDescent="0.25">
      <c r="A71" s="31">
        <v>66</v>
      </c>
      <c r="B71" s="2">
        <v>1</v>
      </c>
      <c r="C71" s="2">
        <v>10.7</v>
      </c>
      <c r="D71" s="2"/>
      <c r="E71" s="2"/>
      <c r="F71" s="35"/>
      <c r="G71" s="70"/>
      <c r="H71" s="70"/>
      <c r="I71" s="70"/>
      <c r="J71" s="70"/>
      <c r="K71" s="70"/>
      <c r="L71" s="70"/>
      <c r="M71" s="70"/>
      <c r="N71" s="26"/>
      <c r="O71" s="26"/>
      <c r="P71" s="26"/>
      <c r="Q71" s="26"/>
      <c r="R71" s="26"/>
      <c r="S71" s="33">
        <v>1.03</v>
      </c>
      <c r="T71" s="26"/>
      <c r="U71" s="33" t="s">
        <v>65</v>
      </c>
    </row>
    <row r="72" spans="1:21" x14ac:dyDescent="0.25">
      <c r="A72" s="31">
        <v>67</v>
      </c>
      <c r="B72" s="2">
        <v>1</v>
      </c>
      <c r="C72" s="2">
        <v>9.4</v>
      </c>
      <c r="D72" s="2"/>
      <c r="E72" s="2"/>
      <c r="F72" s="32"/>
      <c r="G72" s="70"/>
      <c r="H72" s="70"/>
      <c r="I72" s="70"/>
      <c r="J72" s="70"/>
      <c r="K72" s="70"/>
      <c r="L72" s="70"/>
      <c r="M72" s="70"/>
      <c r="N72" s="26"/>
      <c r="O72" s="26"/>
      <c r="P72" s="26"/>
      <c r="Q72" s="26"/>
      <c r="R72" s="26"/>
      <c r="S72" s="33">
        <v>1.03</v>
      </c>
      <c r="T72" s="26"/>
      <c r="U72" s="33" t="s">
        <v>65</v>
      </c>
    </row>
    <row r="73" spans="1:21" x14ac:dyDescent="0.25">
      <c r="A73" s="34">
        <v>68</v>
      </c>
      <c r="B73" s="2">
        <v>1</v>
      </c>
      <c r="C73" s="2">
        <v>12.9</v>
      </c>
      <c r="D73" s="2"/>
      <c r="E73" s="2"/>
      <c r="F73" s="35"/>
      <c r="G73" s="70"/>
      <c r="H73" s="70"/>
      <c r="I73" s="70"/>
      <c r="J73" s="70"/>
      <c r="K73" s="70"/>
      <c r="L73" s="70"/>
      <c r="M73" s="70"/>
      <c r="N73" s="26"/>
      <c r="O73" s="26"/>
      <c r="P73" s="26"/>
      <c r="Q73" s="26"/>
      <c r="R73" s="26"/>
      <c r="S73" s="33">
        <v>1.03</v>
      </c>
      <c r="T73" s="26"/>
      <c r="U73" s="33" t="s">
        <v>65</v>
      </c>
    </row>
    <row r="74" spans="1:21" x14ac:dyDescent="0.25">
      <c r="A74" s="31">
        <v>69</v>
      </c>
      <c r="B74" s="2">
        <v>1</v>
      </c>
      <c r="C74" s="2">
        <v>10.1</v>
      </c>
      <c r="D74" s="2"/>
      <c r="E74" s="2"/>
      <c r="F74" s="32"/>
      <c r="G74" s="70"/>
      <c r="H74" s="70"/>
      <c r="I74" s="70"/>
      <c r="J74" s="70"/>
      <c r="K74" s="70"/>
      <c r="L74" s="70"/>
      <c r="M74" s="70"/>
      <c r="N74" s="26"/>
      <c r="O74" s="26"/>
      <c r="P74" s="26"/>
      <c r="Q74" s="26"/>
      <c r="R74" s="26"/>
      <c r="S74" s="33">
        <v>1.03</v>
      </c>
      <c r="T74" s="26"/>
      <c r="U74" s="33" t="s">
        <v>65</v>
      </c>
    </row>
    <row r="75" spans="1:21" x14ac:dyDescent="0.25">
      <c r="A75" s="31">
        <v>70</v>
      </c>
      <c r="B75" s="2">
        <v>1</v>
      </c>
      <c r="C75" s="2">
        <v>11.03</v>
      </c>
      <c r="D75" s="2"/>
      <c r="E75" s="2"/>
      <c r="F75" s="35"/>
      <c r="G75" s="70"/>
      <c r="H75" s="70"/>
      <c r="I75" s="70"/>
      <c r="J75" s="70"/>
      <c r="K75" s="70"/>
      <c r="L75" s="70"/>
      <c r="M75" s="70"/>
      <c r="N75" s="26"/>
      <c r="O75" s="26"/>
      <c r="P75" s="26"/>
      <c r="Q75" s="26"/>
      <c r="R75" s="26"/>
      <c r="S75" s="33">
        <v>1.03</v>
      </c>
      <c r="T75" s="26"/>
      <c r="U75" s="33" t="s">
        <v>65</v>
      </c>
    </row>
    <row r="76" spans="1:21" x14ac:dyDescent="0.25">
      <c r="A76" s="34">
        <v>71</v>
      </c>
      <c r="B76" s="2">
        <v>1</v>
      </c>
      <c r="C76" s="2">
        <v>10.5</v>
      </c>
      <c r="D76" s="2"/>
      <c r="E76" s="2"/>
      <c r="F76" s="32"/>
      <c r="G76" s="70"/>
      <c r="H76" s="70"/>
      <c r="I76" s="70"/>
      <c r="J76" s="70"/>
      <c r="K76" s="70"/>
      <c r="L76" s="70"/>
      <c r="M76" s="70"/>
      <c r="N76" s="26"/>
      <c r="O76" s="26"/>
      <c r="P76" s="26"/>
      <c r="Q76" s="26"/>
      <c r="R76" s="26"/>
      <c r="S76" s="33">
        <v>1.03</v>
      </c>
      <c r="T76" s="26"/>
      <c r="U76" s="33" t="s">
        <v>65</v>
      </c>
    </row>
    <row r="77" spans="1:21" x14ac:dyDescent="0.25">
      <c r="A77" s="31">
        <v>72</v>
      </c>
      <c r="B77" s="2">
        <v>1</v>
      </c>
      <c r="C77" s="2">
        <v>9.1999999999999993</v>
      </c>
      <c r="D77" s="2"/>
      <c r="E77" s="2"/>
      <c r="F77" s="35"/>
      <c r="G77" s="70"/>
      <c r="H77" s="70"/>
      <c r="I77" s="70"/>
      <c r="J77" s="70"/>
      <c r="K77" s="70"/>
      <c r="L77" s="70"/>
      <c r="M77" s="70"/>
      <c r="N77" s="26"/>
      <c r="O77" s="26"/>
      <c r="P77" s="26"/>
      <c r="Q77" s="26"/>
      <c r="R77" s="26"/>
      <c r="S77" s="33">
        <v>1.03</v>
      </c>
      <c r="T77" s="26"/>
      <c r="U77" s="33" t="s">
        <v>65</v>
      </c>
    </row>
    <row r="78" spans="1:21" x14ac:dyDescent="0.25">
      <c r="A78" s="31">
        <v>73</v>
      </c>
      <c r="B78" s="2">
        <v>1</v>
      </c>
      <c r="C78" s="2">
        <v>11.1</v>
      </c>
      <c r="D78" s="2"/>
      <c r="E78" s="2"/>
      <c r="F78" s="32"/>
      <c r="G78" s="70"/>
      <c r="H78" s="70"/>
      <c r="I78" s="70"/>
      <c r="J78" s="70"/>
      <c r="K78" s="70"/>
      <c r="L78" s="70"/>
      <c r="M78" s="70"/>
      <c r="N78" s="26"/>
      <c r="O78" s="26"/>
      <c r="P78" s="26"/>
      <c r="Q78" s="26"/>
      <c r="R78" s="26"/>
      <c r="S78" s="33">
        <v>1.03</v>
      </c>
      <c r="T78" s="26"/>
      <c r="U78" s="33" t="s">
        <v>65</v>
      </c>
    </row>
    <row r="79" spans="1:21" x14ac:dyDescent="0.25">
      <c r="A79" s="34">
        <v>74</v>
      </c>
      <c r="B79" s="2">
        <v>1</v>
      </c>
      <c r="C79" s="2">
        <v>10.5</v>
      </c>
      <c r="D79" s="2"/>
      <c r="E79" s="2"/>
      <c r="F79" s="35"/>
      <c r="G79" s="70"/>
      <c r="H79" s="70"/>
      <c r="I79" s="70"/>
      <c r="J79" s="70"/>
      <c r="K79" s="70"/>
      <c r="L79" s="70"/>
      <c r="M79" s="70"/>
      <c r="N79" s="26"/>
      <c r="O79" s="26"/>
      <c r="P79" s="26"/>
      <c r="Q79" s="26"/>
      <c r="R79" s="26"/>
      <c r="S79" s="33">
        <v>1.03</v>
      </c>
      <c r="T79" s="26"/>
      <c r="U79" s="33" t="s">
        <v>65</v>
      </c>
    </row>
    <row r="80" spans="1:21" x14ac:dyDescent="0.25">
      <c r="A80" s="31">
        <v>75</v>
      </c>
      <c r="B80" s="2">
        <v>1</v>
      </c>
      <c r="C80" s="2">
        <v>7.4</v>
      </c>
      <c r="D80" s="2"/>
      <c r="E80" s="2"/>
      <c r="F80" s="32"/>
      <c r="G80" s="70"/>
      <c r="H80" s="70"/>
      <c r="I80" s="70"/>
      <c r="J80" s="70"/>
      <c r="K80" s="70"/>
      <c r="L80" s="70"/>
      <c r="M80" s="70"/>
      <c r="N80" s="26"/>
      <c r="O80" s="26"/>
      <c r="P80" s="26"/>
      <c r="Q80" s="26"/>
      <c r="R80" s="26"/>
      <c r="S80" s="33">
        <v>1.03</v>
      </c>
      <c r="T80" s="26"/>
      <c r="U80" s="33" t="s">
        <v>65</v>
      </c>
    </row>
    <row r="81" spans="1:21" x14ac:dyDescent="0.25">
      <c r="A81" s="31">
        <v>76</v>
      </c>
      <c r="B81" s="2">
        <v>1</v>
      </c>
      <c r="C81" s="2">
        <v>8.1999999999999993</v>
      </c>
      <c r="D81" s="2"/>
      <c r="E81" s="2"/>
      <c r="F81" s="35"/>
      <c r="G81" s="70"/>
      <c r="H81" s="70"/>
      <c r="I81" s="70"/>
      <c r="J81" s="70"/>
      <c r="K81" s="70"/>
      <c r="L81" s="70"/>
      <c r="M81" s="70"/>
      <c r="N81" s="26"/>
      <c r="O81" s="26"/>
      <c r="P81" s="26"/>
      <c r="Q81" s="26"/>
      <c r="R81" s="26"/>
      <c r="S81" s="33">
        <v>1.03</v>
      </c>
      <c r="T81" s="26"/>
      <c r="U81" s="33" t="s">
        <v>65</v>
      </c>
    </row>
    <row r="82" spans="1:21" x14ac:dyDescent="0.25">
      <c r="A82" s="34">
        <v>77</v>
      </c>
      <c r="B82" s="2">
        <v>1</v>
      </c>
      <c r="C82" s="2">
        <v>5.8</v>
      </c>
      <c r="D82" s="2"/>
      <c r="E82" s="2"/>
      <c r="F82" s="32"/>
      <c r="G82" s="70"/>
      <c r="H82" s="70"/>
      <c r="I82" s="70"/>
      <c r="J82" s="70"/>
      <c r="K82" s="70"/>
      <c r="L82" s="70"/>
      <c r="M82" s="70"/>
      <c r="N82" s="26"/>
      <c r="O82" s="26"/>
      <c r="P82" s="26"/>
      <c r="Q82" s="26"/>
      <c r="R82" s="26"/>
      <c r="S82" s="33">
        <v>1.03</v>
      </c>
      <c r="T82" s="26"/>
      <c r="U82" s="33" t="s">
        <v>65</v>
      </c>
    </row>
    <row r="83" spans="1:21" x14ac:dyDescent="0.25">
      <c r="A83" s="31">
        <v>78</v>
      </c>
      <c r="B83" s="2">
        <v>1</v>
      </c>
      <c r="C83" s="2">
        <v>10.6</v>
      </c>
      <c r="D83" s="2"/>
      <c r="E83" s="2"/>
      <c r="F83" s="35"/>
      <c r="G83" s="70"/>
      <c r="H83" s="70"/>
      <c r="I83" s="70"/>
      <c r="J83" s="70"/>
      <c r="K83" s="70"/>
      <c r="L83" s="70"/>
      <c r="M83" s="70"/>
      <c r="N83" s="26"/>
      <c r="O83" s="26"/>
      <c r="P83" s="26"/>
      <c r="Q83" s="26"/>
      <c r="R83" s="26"/>
      <c r="S83" s="33">
        <v>1.03</v>
      </c>
      <c r="T83" s="26"/>
      <c r="U83" s="33" t="s">
        <v>65</v>
      </c>
    </row>
    <row r="84" spans="1:21" x14ac:dyDescent="0.25">
      <c r="A84" s="31">
        <v>79</v>
      </c>
      <c r="B84" s="2">
        <v>1</v>
      </c>
      <c r="C84" s="2">
        <v>7.01</v>
      </c>
      <c r="D84" s="2"/>
      <c r="E84" s="2"/>
      <c r="F84" s="32"/>
      <c r="G84" s="70"/>
      <c r="H84" s="70"/>
      <c r="I84" s="70"/>
      <c r="J84" s="70"/>
      <c r="K84" s="70"/>
      <c r="L84" s="70"/>
      <c r="M84" s="70"/>
      <c r="N84" s="26"/>
      <c r="O84" s="26"/>
      <c r="P84" s="26"/>
      <c r="Q84" s="26"/>
      <c r="R84" s="26"/>
      <c r="S84" s="33">
        <v>1.03</v>
      </c>
      <c r="T84" s="26"/>
      <c r="U84" s="33" t="s">
        <v>65</v>
      </c>
    </row>
    <row r="85" spans="1:21" x14ac:dyDescent="0.25">
      <c r="A85" s="34">
        <v>80</v>
      </c>
      <c r="B85" s="2">
        <v>1</v>
      </c>
      <c r="C85" s="2">
        <v>6.04</v>
      </c>
      <c r="D85" s="2"/>
      <c r="E85" s="2"/>
      <c r="F85" s="35"/>
      <c r="G85" s="70"/>
      <c r="H85" s="70"/>
      <c r="I85" s="70"/>
      <c r="J85" s="70"/>
      <c r="K85" s="70"/>
      <c r="L85" s="70"/>
      <c r="M85" s="70"/>
      <c r="N85" s="26"/>
      <c r="O85" s="26"/>
      <c r="P85" s="26"/>
      <c r="Q85" s="26"/>
      <c r="R85" s="26"/>
      <c r="S85" s="33">
        <v>1.03</v>
      </c>
      <c r="T85" s="26"/>
      <c r="U85" s="33" t="s">
        <v>65</v>
      </c>
    </row>
    <row r="86" spans="1:21" x14ac:dyDescent="0.25">
      <c r="A86" s="31">
        <v>81</v>
      </c>
      <c r="B86" s="2">
        <v>1</v>
      </c>
      <c r="C86" s="2">
        <v>9.9</v>
      </c>
      <c r="D86" s="2"/>
      <c r="E86" s="2"/>
      <c r="F86" s="32"/>
      <c r="G86" s="70"/>
      <c r="H86" s="70"/>
      <c r="I86" s="70"/>
      <c r="J86" s="70"/>
      <c r="K86" s="70"/>
      <c r="L86" s="70"/>
      <c r="M86" s="70"/>
      <c r="N86" s="26"/>
      <c r="O86" s="26"/>
      <c r="P86" s="26"/>
      <c r="Q86" s="26"/>
      <c r="R86" s="26"/>
      <c r="S86" s="33">
        <v>1.03</v>
      </c>
      <c r="T86" s="26"/>
      <c r="U86" s="33" t="s">
        <v>65</v>
      </c>
    </row>
    <row r="87" spans="1:21" s="36" customFormat="1" ht="13.5" customHeight="1" x14ac:dyDescent="0.25">
      <c r="A87" s="31">
        <v>82</v>
      </c>
      <c r="B87" s="2">
        <v>1</v>
      </c>
      <c r="C87" s="2">
        <v>10.9</v>
      </c>
      <c r="D87" s="2"/>
      <c r="E87" s="2"/>
      <c r="F87" s="35"/>
      <c r="G87" s="70"/>
      <c r="H87" s="70"/>
      <c r="I87" s="70"/>
      <c r="J87" s="70"/>
      <c r="K87" s="70"/>
      <c r="L87" s="70"/>
      <c r="M87" s="68"/>
      <c r="N87" s="33"/>
      <c r="O87" s="33"/>
      <c r="P87" s="33"/>
      <c r="Q87" s="33"/>
      <c r="R87" s="33"/>
      <c r="S87" s="33">
        <v>1.03</v>
      </c>
      <c r="T87" s="33"/>
      <c r="U87" s="33" t="s">
        <v>65</v>
      </c>
    </row>
    <row r="88" spans="1:21" s="36" customFormat="1" ht="13.5" customHeight="1" x14ac:dyDescent="0.25">
      <c r="A88" s="34">
        <v>83</v>
      </c>
      <c r="B88" s="2">
        <v>1</v>
      </c>
      <c r="C88" s="63">
        <v>9.0299999999999994</v>
      </c>
      <c r="D88" s="2"/>
      <c r="E88" s="2"/>
      <c r="F88" s="32">
        <v>83</v>
      </c>
      <c r="G88" s="70"/>
      <c r="H88" s="70"/>
      <c r="I88" s="70"/>
      <c r="J88" s="70"/>
      <c r="K88" s="70"/>
      <c r="L88" s="70"/>
      <c r="M88" s="68"/>
      <c r="N88" s="26"/>
      <c r="O88" s="26"/>
      <c r="P88" s="26"/>
      <c r="Q88" s="26"/>
      <c r="R88" s="26"/>
      <c r="S88" s="33">
        <v>1.03</v>
      </c>
      <c r="T88" s="26"/>
      <c r="U88" s="33" t="s">
        <v>65</v>
      </c>
    </row>
    <row r="89" spans="1:21" x14ac:dyDescent="0.25">
      <c r="A89" s="31">
        <v>84</v>
      </c>
      <c r="B89" s="2">
        <v>1</v>
      </c>
      <c r="C89" s="64">
        <v>8.18</v>
      </c>
      <c r="D89" s="2"/>
      <c r="E89" s="2"/>
      <c r="F89" s="35">
        <v>84</v>
      </c>
      <c r="G89" s="70"/>
      <c r="H89" s="70"/>
      <c r="I89" s="70"/>
      <c r="J89" s="70"/>
      <c r="K89" s="70"/>
      <c r="L89" s="70"/>
      <c r="M89" s="68"/>
      <c r="N89" s="26"/>
      <c r="O89" s="26"/>
      <c r="P89" s="26"/>
      <c r="Q89" s="26"/>
      <c r="R89" s="26"/>
      <c r="S89" s="33">
        <v>1.03</v>
      </c>
      <c r="T89" s="26"/>
      <c r="U89" s="33" t="s">
        <v>65</v>
      </c>
    </row>
    <row r="90" spans="1:21" x14ac:dyDescent="0.25">
      <c r="A90" s="31">
        <v>85</v>
      </c>
      <c r="B90" s="2">
        <v>1</v>
      </c>
      <c r="C90" s="65">
        <v>12.2</v>
      </c>
      <c r="D90" s="2"/>
      <c r="E90" s="2"/>
      <c r="F90" s="32">
        <v>85</v>
      </c>
      <c r="G90" s="70"/>
      <c r="H90" s="70"/>
      <c r="I90" s="70"/>
      <c r="J90" s="70"/>
      <c r="K90" s="70"/>
      <c r="L90" s="70"/>
      <c r="M90" s="68"/>
      <c r="N90" s="26"/>
      <c r="O90" s="26"/>
      <c r="P90" s="26"/>
      <c r="Q90" s="26"/>
      <c r="R90" s="26"/>
      <c r="S90" s="33">
        <v>1.03</v>
      </c>
      <c r="T90" s="26"/>
      <c r="U90" s="33" t="s">
        <v>65</v>
      </c>
    </row>
    <row r="91" spans="1:21" x14ac:dyDescent="0.25">
      <c r="A91" s="34">
        <v>86</v>
      </c>
      <c r="B91" s="2">
        <v>1</v>
      </c>
      <c r="C91" s="65">
        <v>9.6999999999999993</v>
      </c>
      <c r="D91" s="2"/>
      <c r="E91" s="2"/>
      <c r="F91" s="35">
        <v>86</v>
      </c>
      <c r="G91" s="70"/>
      <c r="H91" s="70"/>
      <c r="I91" s="70"/>
      <c r="J91" s="70"/>
      <c r="K91" s="70"/>
      <c r="L91" s="70"/>
      <c r="M91" s="68"/>
      <c r="N91" s="26"/>
      <c r="O91" s="26"/>
      <c r="P91" s="26"/>
      <c r="Q91" s="26"/>
      <c r="R91" s="26"/>
      <c r="S91" s="33">
        <v>1.03</v>
      </c>
      <c r="T91" s="26"/>
      <c r="U91" s="33" t="s">
        <v>65</v>
      </c>
    </row>
    <row r="92" spans="1:21" x14ac:dyDescent="0.25">
      <c r="A92" s="31">
        <v>87</v>
      </c>
      <c r="B92" s="2">
        <v>1</v>
      </c>
      <c r="C92" s="65">
        <v>13.2</v>
      </c>
      <c r="D92" s="2"/>
      <c r="E92" s="2"/>
      <c r="F92" s="32">
        <v>87</v>
      </c>
      <c r="G92" s="70"/>
      <c r="H92" s="70"/>
      <c r="I92" s="70"/>
      <c r="J92" s="70"/>
      <c r="K92" s="70"/>
      <c r="L92" s="70"/>
      <c r="M92" s="68"/>
      <c r="N92" s="26"/>
      <c r="O92" s="26"/>
      <c r="P92" s="26"/>
      <c r="Q92" s="26"/>
      <c r="R92" s="26"/>
      <c r="S92" s="33">
        <v>1.03</v>
      </c>
      <c r="T92" s="26"/>
      <c r="U92" s="33" t="s">
        <v>65</v>
      </c>
    </row>
    <row r="93" spans="1:21" x14ac:dyDescent="0.25">
      <c r="A93" s="31">
        <v>88</v>
      </c>
      <c r="B93" s="2">
        <v>1</v>
      </c>
      <c r="C93" s="65">
        <v>10.5</v>
      </c>
      <c r="D93" s="2"/>
      <c r="E93" s="2"/>
      <c r="F93" s="35">
        <v>88</v>
      </c>
      <c r="G93" s="70"/>
      <c r="H93" s="70"/>
      <c r="I93" s="70"/>
      <c r="J93" s="70"/>
      <c r="K93" s="70"/>
      <c r="L93" s="70"/>
      <c r="M93" s="68"/>
      <c r="N93" s="26"/>
      <c r="O93" s="26"/>
      <c r="P93" s="26"/>
      <c r="Q93" s="26"/>
      <c r="R93" s="26"/>
      <c r="S93" s="33">
        <v>1.03</v>
      </c>
      <c r="T93" s="26"/>
      <c r="U93" s="33" t="s">
        <v>65</v>
      </c>
    </row>
    <row r="94" spans="1:21" x14ac:dyDescent="0.25">
      <c r="A94" s="34">
        <v>89</v>
      </c>
      <c r="B94" s="2">
        <v>1</v>
      </c>
      <c r="C94" s="65">
        <v>9.1999999999999993</v>
      </c>
      <c r="D94" s="2"/>
      <c r="E94" s="2"/>
      <c r="F94" s="32">
        <v>89</v>
      </c>
      <c r="G94" s="70"/>
      <c r="H94" s="70"/>
      <c r="I94" s="70"/>
      <c r="J94" s="70"/>
      <c r="K94" s="70"/>
      <c r="L94" s="70"/>
      <c r="M94" s="68"/>
      <c r="N94" s="26"/>
      <c r="O94" s="26"/>
      <c r="P94" s="26"/>
      <c r="Q94" s="26"/>
      <c r="R94" s="26"/>
      <c r="S94" s="33">
        <v>1.03</v>
      </c>
      <c r="T94" s="26"/>
      <c r="U94" s="33" t="s">
        <v>65</v>
      </c>
    </row>
    <row r="95" spans="1:21" x14ac:dyDescent="0.25">
      <c r="A95" s="31">
        <v>90</v>
      </c>
      <c r="B95" s="2">
        <v>1</v>
      </c>
      <c r="C95" s="65">
        <v>7.8</v>
      </c>
      <c r="D95" s="2"/>
      <c r="E95" s="2"/>
      <c r="F95" s="35">
        <v>90</v>
      </c>
      <c r="G95" s="70"/>
      <c r="H95" s="70"/>
      <c r="I95" s="70"/>
      <c r="J95" s="70"/>
      <c r="K95" s="70"/>
      <c r="L95" s="70"/>
      <c r="M95" s="68"/>
      <c r="N95" s="26"/>
      <c r="O95" s="26"/>
      <c r="P95" s="26"/>
      <c r="Q95" s="26"/>
      <c r="R95" s="26"/>
      <c r="S95" s="33">
        <v>1.03</v>
      </c>
      <c r="T95" s="26"/>
      <c r="U95" s="33" t="s">
        <v>65</v>
      </c>
    </row>
    <row r="96" spans="1:21" x14ac:dyDescent="0.25">
      <c r="A96" s="31">
        <v>91</v>
      </c>
      <c r="B96" s="2">
        <v>1</v>
      </c>
      <c r="C96" s="65">
        <v>11.7</v>
      </c>
      <c r="D96" s="2"/>
      <c r="E96" s="2"/>
      <c r="F96" s="32">
        <v>91</v>
      </c>
      <c r="G96" s="70"/>
      <c r="H96" s="70"/>
      <c r="I96" s="70"/>
      <c r="J96" s="70"/>
      <c r="K96" s="70"/>
      <c r="L96" s="70"/>
      <c r="M96" s="68"/>
      <c r="N96" s="26"/>
      <c r="O96" s="26"/>
      <c r="P96" s="26"/>
      <c r="Q96" s="26"/>
      <c r="R96" s="26"/>
      <c r="S96" s="33">
        <v>1.03</v>
      </c>
      <c r="T96" s="26"/>
      <c r="U96" s="33" t="s">
        <v>65</v>
      </c>
    </row>
    <row r="97" spans="1:49" x14ac:dyDescent="0.25">
      <c r="A97" s="34">
        <v>92</v>
      </c>
      <c r="B97" s="2">
        <v>1</v>
      </c>
      <c r="C97" s="2">
        <v>9.8000000000000007</v>
      </c>
      <c r="D97" s="2"/>
      <c r="E97" s="2"/>
      <c r="F97" s="35">
        <v>92</v>
      </c>
      <c r="G97" s="70"/>
      <c r="H97" s="70"/>
      <c r="I97" s="70"/>
      <c r="J97" s="70"/>
      <c r="K97" s="70"/>
      <c r="L97" s="70"/>
      <c r="M97" s="68"/>
      <c r="N97" s="26"/>
      <c r="O97" s="26"/>
      <c r="P97" s="26"/>
      <c r="Q97" s="26"/>
      <c r="R97" s="26"/>
      <c r="S97" s="33">
        <v>1.03</v>
      </c>
      <c r="T97" s="26"/>
      <c r="U97" s="33" t="s">
        <v>65</v>
      </c>
    </row>
    <row r="98" spans="1:49" x14ac:dyDescent="0.25">
      <c r="A98" s="31">
        <v>93</v>
      </c>
      <c r="B98" s="2">
        <v>1</v>
      </c>
      <c r="C98" s="2">
        <v>12.2</v>
      </c>
      <c r="D98" s="2"/>
      <c r="E98" s="2"/>
      <c r="F98" s="32">
        <v>93</v>
      </c>
      <c r="G98" s="70"/>
      <c r="H98" s="70"/>
      <c r="I98" s="70"/>
      <c r="J98" s="70"/>
      <c r="K98" s="70"/>
      <c r="L98" s="70"/>
      <c r="M98" s="68"/>
      <c r="N98" s="26"/>
      <c r="O98" s="26"/>
      <c r="P98" s="26"/>
      <c r="Q98" s="26"/>
      <c r="R98" s="26"/>
      <c r="S98" s="33">
        <v>1.03</v>
      </c>
      <c r="T98" s="26"/>
      <c r="U98" s="33" t="s">
        <v>65</v>
      </c>
    </row>
    <row r="99" spans="1:49" x14ac:dyDescent="0.25">
      <c r="A99" s="31">
        <v>94</v>
      </c>
      <c r="B99" s="2">
        <v>1</v>
      </c>
      <c r="C99" s="2">
        <v>10.1</v>
      </c>
      <c r="D99" s="2"/>
      <c r="E99" s="2"/>
      <c r="F99" s="35"/>
      <c r="G99" s="70"/>
      <c r="H99" s="70"/>
      <c r="I99" s="70"/>
      <c r="J99" s="70"/>
      <c r="K99" s="70"/>
      <c r="L99" s="70"/>
      <c r="M99" s="70"/>
      <c r="N99" s="26"/>
      <c r="O99" s="26"/>
      <c r="P99" s="26"/>
      <c r="Q99" s="26"/>
      <c r="R99" s="26"/>
      <c r="S99" s="33">
        <v>1.03</v>
      </c>
      <c r="T99" s="26"/>
      <c r="U99" s="33" t="s">
        <v>65</v>
      </c>
    </row>
    <row r="100" spans="1:49" x14ac:dyDescent="0.25">
      <c r="A100" s="34">
        <v>95</v>
      </c>
      <c r="B100" s="2">
        <v>1</v>
      </c>
      <c r="C100" s="2">
        <v>10.9</v>
      </c>
      <c r="D100" s="2"/>
      <c r="E100" s="2"/>
      <c r="F100" s="35"/>
      <c r="G100" s="70"/>
      <c r="H100" s="70"/>
      <c r="I100" s="70"/>
      <c r="J100" s="70"/>
      <c r="K100" s="70"/>
      <c r="L100" s="70"/>
      <c r="M100" s="70"/>
      <c r="N100" s="26"/>
      <c r="O100" s="26"/>
      <c r="P100" s="26"/>
      <c r="Q100" s="26"/>
      <c r="R100" s="26"/>
      <c r="S100" s="33">
        <v>1.03</v>
      </c>
      <c r="T100" s="26"/>
      <c r="U100" s="33" t="s">
        <v>65</v>
      </c>
    </row>
    <row r="101" spans="1:49" x14ac:dyDescent="0.25">
      <c r="A101" s="31">
        <v>96</v>
      </c>
      <c r="B101" s="2">
        <v>1</v>
      </c>
      <c r="C101" s="2">
        <v>10.6</v>
      </c>
      <c r="D101" s="2"/>
      <c r="E101" s="2"/>
      <c r="F101" s="35"/>
      <c r="G101" s="70"/>
      <c r="H101" s="70"/>
      <c r="I101" s="70"/>
      <c r="J101" s="70"/>
      <c r="K101" s="70"/>
      <c r="L101" s="70"/>
      <c r="M101" s="70"/>
      <c r="N101" s="26"/>
      <c r="O101" s="26"/>
      <c r="P101" s="26"/>
      <c r="Q101" s="26"/>
      <c r="R101" s="26"/>
      <c r="S101" s="33">
        <v>1.04</v>
      </c>
      <c r="T101" s="26"/>
      <c r="U101" s="33" t="s">
        <v>65</v>
      </c>
    </row>
    <row r="102" spans="1:49" x14ac:dyDescent="0.25">
      <c r="A102" s="58" t="s">
        <v>58</v>
      </c>
      <c r="C102" s="83"/>
      <c r="D102" s="47"/>
      <c r="E102" s="47"/>
      <c r="F102" s="48"/>
      <c r="G102" s="47"/>
      <c r="H102" s="62"/>
      <c r="I102" s="62"/>
      <c r="J102" s="62"/>
      <c r="K102" s="62"/>
      <c r="L102" s="62"/>
      <c r="M102" s="1"/>
      <c r="N102" s="49"/>
      <c r="O102" s="49"/>
      <c r="P102" s="49"/>
      <c r="Q102" s="49"/>
      <c r="R102" s="49"/>
      <c r="S102" s="1"/>
      <c r="T102" s="1"/>
      <c r="U102" s="6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37.5" customHeight="1" x14ac:dyDescent="0.25">
      <c r="A103" s="50" t="s">
        <v>71</v>
      </c>
      <c r="B103" s="51"/>
      <c r="C103" s="52"/>
      <c r="D103" s="51"/>
      <c r="E103" s="51"/>
      <c r="F103" s="51"/>
      <c r="G103" s="51"/>
      <c r="H103" s="66"/>
      <c r="I103" s="66"/>
      <c r="J103" s="66"/>
      <c r="K103" s="66"/>
      <c r="L103" s="66"/>
      <c r="M103" s="52"/>
      <c r="N103" s="52"/>
      <c r="O103" s="52"/>
      <c r="P103" s="52"/>
      <c r="Q103" s="52"/>
      <c r="R103" s="52"/>
      <c r="S103" s="52"/>
      <c r="T103" s="52"/>
      <c r="U103" s="53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25">
      <c r="H104" s="62"/>
      <c r="I104" s="62"/>
      <c r="J104" s="62"/>
      <c r="K104" s="62"/>
      <c r="L104" s="62"/>
    </row>
    <row r="105" spans="1:49" x14ac:dyDescent="0.25">
      <c r="H105" s="62"/>
      <c r="I105" s="62"/>
      <c r="J105" s="62"/>
      <c r="K105" s="62"/>
      <c r="L105" s="62"/>
    </row>
    <row r="106" spans="1:49" x14ac:dyDescent="0.25">
      <c r="H106" s="62"/>
      <c r="I106" s="62"/>
      <c r="J106" s="62"/>
      <c r="K106" s="62"/>
      <c r="L106" s="62"/>
    </row>
    <row r="107" spans="1:49" x14ac:dyDescent="0.25">
      <c r="H107" s="62"/>
      <c r="I107" s="62"/>
      <c r="J107" s="62"/>
      <c r="K107" s="62"/>
      <c r="L107" s="62"/>
    </row>
    <row r="108" spans="1:49" x14ac:dyDescent="0.25">
      <c r="H108" s="62"/>
      <c r="I108" s="62"/>
      <c r="J108" s="62"/>
      <c r="K108" s="62"/>
      <c r="L108" s="62"/>
    </row>
    <row r="109" spans="1:49" x14ac:dyDescent="0.25">
      <c r="H109" s="62"/>
      <c r="I109" s="62"/>
      <c r="J109" s="62"/>
      <c r="K109" s="62"/>
      <c r="L109" s="62"/>
    </row>
    <row r="110" spans="1:49" x14ac:dyDescent="0.25">
      <c r="H110" s="62"/>
      <c r="I110" s="62"/>
      <c r="J110" s="62"/>
      <c r="K110" s="62"/>
      <c r="L110" s="62"/>
    </row>
  </sheetData>
  <autoFilter ref="A5:AW5" xr:uid="{DA9DD483-236C-483F-BB91-934FA7D27973}"/>
  <mergeCells count="15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H104:H105 H108:H109 X12:X15">
    <cfRule type="cellIs" dxfId="73" priority="142" operator="lessThan">
      <formula>-85</formula>
    </cfRule>
  </conditionalFormatting>
  <conditionalFormatting sqref="A102:A103 B6:B101">
    <cfRule type="cellIs" dxfId="72" priority="136" operator="lessThan">
      <formula>2</formula>
    </cfRule>
  </conditionalFormatting>
  <conditionalFormatting sqref="C6:C57 C60:C101">
    <cfRule type="cellIs" dxfId="71" priority="49" operator="between">
      <formula>39999940</formula>
      <formula>40000060</formula>
    </cfRule>
    <cfRule type="cellIs" dxfId="70" priority="50" operator="between">
      <formula>19999970</formula>
      <formula>20000030</formula>
    </cfRule>
    <cfRule type="cellIs" dxfId="69" priority="107" operator="between">
      <formula>16000024</formula>
      <formula>15999976</formula>
    </cfRule>
    <cfRule type="cellIs" dxfId="68" priority="135" operator="between">
      <formula>30719953.92</formula>
      <formula>30720046</formula>
    </cfRule>
  </conditionalFormatting>
  <conditionalFormatting sqref="X6:X15 H102:H110">
    <cfRule type="cellIs" dxfId="67" priority="132" operator="lessThan">
      <formula>-80</formula>
    </cfRule>
  </conditionalFormatting>
  <conditionalFormatting sqref="Z6:Z9 J102:J110 Z11:Z15">
    <cfRule type="cellIs" dxfId="66" priority="130" operator="lessThan">
      <formula>-127</formula>
    </cfRule>
  </conditionalFormatting>
  <conditionalFormatting sqref="K102:L110 AA6:AB15">
    <cfRule type="cellIs" dxfId="65" priority="129" operator="lessThan">
      <formula>-145</formula>
    </cfRule>
  </conditionalFormatting>
  <conditionalFormatting sqref="AC6:AC15">
    <cfRule type="cellIs" dxfId="64" priority="127" operator="lessThan">
      <formula>-150</formula>
    </cfRule>
  </conditionalFormatting>
  <conditionalFormatting sqref="S6:S101">
    <cfRule type="cellIs" dxfId="63" priority="126" operator="greaterThan">
      <formula>0.8</formula>
    </cfRule>
  </conditionalFormatting>
  <conditionalFormatting sqref="I102:I110 Y6:Y15">
    <cfRule type="cellIs" dxfId="62" priority="42" operator="lessThan">
      <formula>-110</formula>
    </cfRule>
    <cfRule type="cellIs" dxfId="61" priority="125" operator="lessThan">
      <formula>-115</formula>
    </cfRule>
  </conditionalFormatting>
  <conditionalFormatting sqref="I102:I110 Y6:Y15">
    <cfRule type="cellIs" dxfId="60" priority="123" operator="equal">
      <formula>-115</formula>
    </cfRule>
    <cfRule type="cellIs" dxfId="59" priority="124" operator="lessThan">
      <formula>-115</formula>
    </cfRule>
  </conditionalFormatting>
  <conditionalFormatting sqref="J105:L105 J109:L109 J102:J110 Z13:AC15">
    <cfRule type="cellIs" dxfId="58" priority="113" operator="lessThan">
      <formula>-135</formula>
    </cfRule>
  </conditionalFormatting>
  <conditionalFormatting sqref="C6:C57 C60:C101">
    <cfRule type="cellIs" dxfId="57" priority="111" operator="between">
      <formula>25000025</formula>
      <formula>24999975</formula>
    </cfRule>
  </conditionalFormatting>
  <conditionalFormatting sqref="D6:D101">
    <cfRule type="cellIs" dxfId="56" priority="110" operator="between">
      <formula>-10000</formula>
      <formula>-150000</formula>
    </cfRule>
  </conditionalFormatting>
  <conditionalFormatting sqref="E6:E101">
    <cfRule type="cellIs" dxfId="55" priority="109" operator="between">
      <formula>10000</formula>
      <formula>15000</formula>
    </cfRule>
  </conditionalFormatting>
  <conditionalFormatting sqref="J102:J110 Z6:Z15">
    <cfRule type="cellIs" dxfId="54" priority="106" operator="lessThan">
      <formula>-130</formula>
    </cfRule>
  </conditionalFormatting>
  <conditionalFormatting sqref="C6:C101">
    <cfRule type="cellIs" dxfId="53" priority="35" operator="between">
      <formula>-28.8</formula>
      <formula>28.8</formula>
    </cfRule>
  </conditionalFormatting>
  <conditionalFormatting sqref="W6:W15">
    <cfRule type="cellIs" dxfId="52" priority="34" operator="lessThan">
      <formula>-66</formula>
    </cfRule>
  </conditionalFormatting>
  <conditionalFormatting sqref="H102:H110 X13:X15">
    <cfRule type="cellIs" dxfId="51" priority="33" operator="lessThan">
      <formula>-93</formula>
    </cfRule>
  </conditionalFormatting>
  <conditionalFormatting sqref="I102:I110 Y13:Y15">
    <cfRule type="cellIs" dxfId="50" priority="32" operator="lessThan">
      <formula>-120</formula>
    </cfRule>
  </conditionalFormatting>
  <conditionalFormatting sqref="J102:J110 Z13:Z15">
    <cfRule type="cellIs" dxfId="49" priority="31" operator="lessThan">
      <formula>-140</formula>
    </cfRule>
  </conditionalFormatting>
  <conditionalFormatting sqref="L102:L110 AB13:AB15">
    <cfRule type="cellIs" dxfId="48" priority="29" operator="lessThan">
      <formula>-156</formula>
    </cfRule>
  </conditionalFormatting>
  <conditionalFormatting sqref="AC13:AC15">
    <cfRule type="cellIs" dxfId="47" priority="28" operator="lessThan">
      <formula>-157</formula>
    </cfRule>
  </conditionalFormatting>
  <conditionalFormatting sqref="W6:W15">
    <cfRule type="cellIs" dxfId="46" priority="13" operator="greaterThan">
      <formula>-66</formula>
    </cfRule>
    <cfRule type="cellIs" dxfId="45" priority="15" operator="equal">
      <formula>-66</formula>
    </cfRule>
    <cfRule type="cellIs" dxfId="44" priority="16" operator="lessThan">
      <formula>-66</formula>
    </cfRule>
  </conditionalFormatting>
  <conditionalFormatting sqref="X6:X15">
    <cfRule type="cellIs" dxfId="43" priority="14" operator="lessThan">
      <formula>93</formula>
    </cfRule>
  </conditionalFormatting>
  <conditionalFormatting sqref="G6:G101">
    <cfRule type="cellIs" dxfId="42" priority="11" operator="lessThan">
      <formula>-66</formula>
    </cfRule>
    <cfRule type="cellIs" dxfId="41" priority="10" operator="equal">
      <formula>-66</formula>
    </cfRule>
  </conditionalFormatting>
  <conditionalFormatting sqref="H6:H101">
    <cfRule type="cellIs" dxfId="40" priority="9" operator="lessThan">
      <formula>-93</formula>
    </cfRule>
    <cfRule type="cellIs" dxfId="39" priority="8" operator="equal">
      <formula>-93</formula>
    </cfRule>
  </conditionalFormatting>
  <conditionalFormatting sqref="I6:I101">
    <cfRule type="cellIs" dxfId="38" priority="7" operator="lessThan">
      <formula>-120</formula>
    </cfRule>
    <cfRule type="cellIs" dxfId="37" priority="6" operator="equal">
      <formula>-120</formula>
    </cfRule>
  </conditionalFormatting>
  <conditionalFormatting sqref="J6:J101">
    <cfRule type="cellIs" dxfId="36" priority="5" operator="lessThan">
      <formula>-140</formula>
    </cfRule>
    <cfRule type="cellIs" dxfId="35" priority="4" operator="equal">
      <formula>-140</formula>
    </cfRule>
  </conditionalFormatting>
  <conditionalFormatting sqref="K6:K101">
    <cfRule type="cellIs" dxfId="34" priority="3" operator="lessThan">
      <formula>-145</formula>
    </cfRule>
  </conditionalFormatting>
  <conditionalFormatting sqref="L6:L101">
    <cfRule type="cellIs" dxfId="33" priority="2" operator="lessThan">
      <formula>-156</formula>
    </cfRule>
  </conditionalFormatting>
  <conditionalFormatting sqref="M6:M101">
    <cfRule type="cellIs" dxfId="32" priority="1" operator="lessThan">
      <formula>-157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topLeftCell="A13" workbookViewId="0">
      <selection activeCell="N34" sqref="N34"/>
    </sheetView>
  </sheetViews>
  <sheetFormatPr defaultColWidth="6.33203125" defaultRowHeight="10.8" x14ac:dyDescent="0.25"/>
  <cols>
    <col min="1" max="1" width="6.33203125" style="79"/>
    <col min="2" max="2" width="6.77734375" style="79" bestFit="1" customWidth="1"/>
    <col min="3" max="3" width="7.6640625" style="79" bestFit="1" customWidth="1"/>
    <col min="4" max="21" width="6.77734375" style="79" bestFit="1" customWidth="1"/>
    <col min="22" max="16384" width="6.33203125" style="79"/>
  </cols>
  <sheetData>
    <row r="1" spans="1:21" x14ac:dyDescent="0.25">
      <c r="A1" s="108" t="s">
        <v>111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x14ac:dyDescent="0.25">
      <c r="A2" s="110" t="s">
        <v>112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s="80" customFormat="1" x14ac:dyDescent="0.25">
      <c r="A3" s="84" t="s">
        <v>79</v>
      </c>
      <c r="B3" s="84" t="s">
        <v>80</v>
      </c>
      <c r="C3" s="84" t="s">
        <v>81</v>
      </c>
      <c r="D3" s="84" t="s">
        <v>82</v>
      </c>
      <c r="E3" s="84" t="s">
        <v>83</v>
      </c>
      <c r="F3" s="84" t="s">
        <v>84</v>
      </c>
      <c r="G3" s="84" t="s">
        <v>85</v>
      </c>
      <c r="H3" s="84" t="s">
        <v>86</v>
      </c>
      <c r="I3" s="84" t="s">
        <v>87</v>
      </c>
      <c r="J3" s="84" t="s">
        <v>88</v>
      </c>
      <c r="K3" s="84" t="s">
        <v>89</v>
      </c>
      <c r="L3" s="84" t="s">
        <v>90</v>
      </c>
      <c r="M3" s="84" t="s">
        <v>91</v>
      </c>
      <c r="N3" s="84" t="s">
        <v>92</v>
      </c>
      <c r="O3" s="84" t="s">
        <v>93</v>
      </c>
      <c r="P3" s="84" t="s">
        <v>94</v>
      </c>
      <c r="Q3" s="84" t="s">
        <v>95</v>
      </c>
      <c r="R3" s="84" t="s">
        <v>96</v>
      </c>
      <c r="S3" s="84" t="s">
        <v>97</v>
      </c>
      <c r="T3" s="84" t="s">
        <v>98</v>
      </c>
      <c r="U3" s="84" t="s">
        <v>99</v>
      </c>
    </row>
    <row r="4" spans="1:21" s="80" customFormat="1" x14ac:dyDescent="0.25">
      <c r="A4" s="84" t="s">
        <v>120</v>
      </c>
      <c r="B4" s="84">
        <v>9600004.6469999999</v>
      </c>
      <c r="C4" s="84">
        <v>9600001.3190000001</v>
      </c>
      <c r="D4" s="84">
        <v>9600002.6970000006</v>
      </c>
      <c r="E4" s="84">
        <v>9600005.0409999993</v>
      </c>
      <c r="F4" s="84">
        <v>9600005.5390000008</v>
      </c>
      <c r="G4" s="84">
        <v>9600004.5749999993</v>
      </c>
      <c r="H4" s="84">
        <v>9600004.8195999991</v>
      </c>
      <c r="I4" s="84">
        <v>9600004.4959999993</v>
      </c>
      <c r="J4" s="84">
        <v>9600004.6769999992</v>
      </c>
      <c r="K4" s="84">
        <v>9600005.8809999991</v>
      </c>
      <c r="L4" s="84">
        <v>9600006.0419999994</v>
      </c>
      <c r="M4" s="84">
        <v>9600004.5500000007</v>
      </c>
      <c r="N4" s="84">
        <v>9600003.7019999996</v>
      </c>
      <c r="O4" s="84">
        <v>9600003.159</v>
      </c>
      <c r="P4" s="84">
        <v>9600003.8230000008</v>
      </c>
      <c r="Q4" s="84">
        <v>9600004.4059999995</v>
      </c>
      <c r="R4" s="84">
        <v>9600005.5730000008</v>
      </c>
      <c r="S4" s="84">
        <v>9600006.0409999993</v>
      </c>
      <c r="T4" s="84">
        <v>9600004.5500000007</v>
      </c>
      <c r="U4" s="84">
        <v>9600003.1454000007</v>
      </c>
    </row>
    <row r="5" spans="1:21" s="80" customFormat="1" x14ac:dyDescent="0.25">
      <c r="A5" s="84" t="s">
        <v>121</v>
      </c>
      <c r="B5" s="84">
        <v>9600006.3090000004</v>
      </c>
      <c r="C5" s="84">
        <v>9600003.9609999992</v>
      </c>
      <c r="D5" s="84">
        <v>9600003.8080000002</v>
      </c>
      <c r="E5" s="84">
        <v>9600003.7530000005</v>
      </c>
      <c r="F5" s="84">
        <v>9600004.0140000004</v>
      </c>
      <c r="G5" s="84">
        <v>9600004.182</v>
      </c>
      <c r="H5" s="84">
        <v>9600005.2420000006</v>
      </c>
      <c r="I5" s="84">
        <v>9600005.6280000005</v>
      </c>
      <c r="J5" s="84">
        <v>9600006.1659999993</v>
      </c>
      <c r="K5" s="84">
        <v>9600008.1050000004</v>
      </c>
      <c r="L5" s="84">
        <v>9600008.9059999995</v>
      </c>
      <c r="M5" s="84">
        <v>9600007.9340000004</v>
      </c>
      <c r="N5" s="84">
        <v>9600007.0319999997</v>
      </c>
      <c r="O5" s="84">
        <v>9600005.9379999992</v>
      </c>
      <c r="P5" s="84">
        <v>9600004.9039999992</v>
      </c>
      <c r="Q5" s="84">
        <v>9600005.091</v>
      </c>
      <c r="R5" s="84">
        <v>9600005.8100000005</v>
      </c>
      <c r="S5" s="84">
        <v>9600006.4790000003</v>
      </c>
      <c r="T5" s="84">
        <v>9600005.9849999994</v>
      </c>
      <c r="U5" s="84">
        <v>9600005.9419999998</v>
      </c>
    </row>
    <row r="6" spans="1:21" s="80" customFormat="1" x14ac:dyDescent="0.25">
      <c r="A6" s="84" t="s">
        <v>122</v>
      </c>
      <c r="B6" s="84">
        <v>9600004.8969999999</v>
      </c>
      <c r="C6" s="84">
        <v>9600004.0460000001</v>
      </c>
      <c r="D6" s="84">
        <v>9600004.4069999997</v>
      </c>
      <c r="E6" s="84">
        <v>9600004.7149999999</v>
      </c>
      <c r="F6" s="84">
        <v>9600004.6060000006</v>
      </c>
      <c r="G6" s="84">
        <v>9600003.7530000005</v>
      </c>
      <c r="H6" s="84">
        <v>9600004.4649999999</v>
      </c>
      <c r="I6" s="84">
        <v>9600004.5559999999</v>
      </c>
      <c r="J6" s="84">
        <v>9600004.8690000009</v>
      </c>
      <c r="K6" s="84">
        <v>9600006.1520000007</v>
      </c>
      <c r="L6" s="84">
        <v>9600006.5690000001</v>
      </c>
      <c r="M6" s="84">
        <v>9600005.534</v>
      </c>
      <c r="N6" s="84">
        <v>9600004.7609999999</v>
      </c>
      <c r="O6" s="84">
        <v>9600004.4519999996</v>
      </c>
      <c r="P6" s="84">
        <v>9600004.7899999991</v>
      </c>
      <c r="Q6" s="84">
        <v>9600005.0030000005</v>
      </c>
      <c r="R6" s="84">
        <v>9600005.4949999992</v>
      </c>
      <c r="S6" s="84">
        <v>9600005.9739999995</v>
      </c>
      <c r="T6" s="84">
        <v>9600005.7514999993</v>
      </c>
      <c r="U6" s="84">
        <v>9600006.3910000008</v>
      </c>
    </row>
    <row r="7" spans="1:21" s="80" customFormat="1" x14ac:dyDescent="0.25">
      <c r="A7" s="84" t="s">
        <v>123</v>
      </c>
      <c r="B7" s="84">
        <v>9600006.2949999999</v>
      </c>
      <c r="C7" s="84">
        <v>9600004.7219999991</v>
      </c>
      <c r="D7" s="84">
        <v>9600004.5339000002</v>
      </c>
      <c r="E7" s="84">
        <v>9600004.6349999998</v>
      </c>
      <c r="F7" s="84">
        <v>9600004.2709999997</v>
      </c>
      <c r="G7" s="84">
        <v>9600003.6309999991</v>
      </c>
      <c r="H7" s="84">
        <v>9600004.7109999992</v>
      </c>
      <c r="I7" s="84">
        <v>9600005.4810000006</v>
      </c>
      <c r="J7" s="84">
        <v>9600006.273</v>
      </c>
      <c r="K7" s="84">
        <v>9600007.5930000003</v>
      </c>
      <c r="L7" s="84">
        <v>9600007.9269999992</v>
      </c>
      <c r="M7" s="84">
        <v>9600006.5869999994</v>
      </c>
      <c r="N7" s="84">
        <v>9600005.7390000001</v>
      </c>
      <c r="O7" s="84">
        <v>9600005.2530000005</v>
      </c>
      <c r="P7" s="84">
        <v>9600005.1569999997</v>
      </c>
      <c r="Q7" s="84">
        <v>9600005.1380000003</v>
      </c>
      <c r="R7" s="84">
        <v>9600005.1160000004</v>
      </c>
      <c r="S7" s="84">
        <v>9600004.6960000005</v>
      </c>
      <c r="T7" s="84">
        <v>9600002.909</v>
      </c>
      <c r="U7" s="84">
        <v>9600002.2818</v>
      </c>
    </row>
    <row r="8" spans="1:21" s="80" customFormat="1" x14ac:dyDescent="0.25">
      <c r="A8" s="84" t="s">
        <v>124</v>
      </c>
      <c r="B8" s="84">
        <v>9600006.0749999993</v>
      </c>
      <c r="C8" s="84">
        <v>9600004.9550000001</v>
      </c>
      <c r="D8" s="84">
        <v>9600005.0529999994</v>
      </c>
      <c r="E8" s="84">
        <v>9600005.4179999996</v>
      </c>
      <c r="F8" s="84">
        <v>9600005.0519999992</v>
      </c>
      <c r="G8" s="84">
        <v>9600004.2609999999</v>
      </c>
      <c r="H8" s="84">
        <v>9600005.0079999994</v>
      </c>
      <c r="I8" s="84">
        <v>9600005.3236999996</v>
      </c>
      <c r="J8" s="84">
        <v>9600005.8499999996</v>
      </c>
      <c r="K8" s="84">
        <v>9600007.6602999996</v>
      </c>
      <c r="L8" s="84">
        <v>9600008.1280000005</v>
      </c>
      <c r="M8" s="84">
        <v>9600006.9100000001</v>
      </c>
      <c r="N8" s="84">
        <v>9600005.8760000002</v>
      </c>
      <c r="O8" s="84">
        <v>9600005.7819999997</v>
      </c>
      <c r="P8" s="84">
        <v>9600005.3578999992</v>
      </c>
      <c r="Q8" s="84">
        <v>9600005.3369999994</v>
      </c>
      <c r="R8" s="84">
        <v>9600005.9350000005</v>
      </c>
      <c r="S8" s="84">
        <v>9600006.4529999997</v>
      </c>
      <c r="T8" s="84">
        <v>9600006.057</v>
      </c>
      <c r="U8" s="84">
        <v>9600006.5130000003</v>
      </c>
    </row>
    <row r="9" spans="1:21" s="80" customFormat="1" x14ac:dyDescent="0.25">
      <c r="A9" s="84" t="s">
        <v>125</v>
      </c>
      <c r="B9" s="84">
        <v>9600005.4010000005</v>
      </c>
      <c r="C9" s="84">
        <v>9600004.1400000006</v>
      </c>
      <c r="D9" s="84">
        <v>9600004.2770000007</v>
      </c>
      <c r="E9" s="84">
        <v>9600004.5659999996</v>
      </c>
      <c r="F9" s="84">
        <v>9600003.8719999995</v>
      </c>
      <c r="G9" s="84">
        <v>9600002.9069999997</v>
      </c>
      <c r="H9" s="84">
        <v>9600003.8289999999</v>
      </c>
      <c r="I9" s="84">
        <v>9600004.5649999995</v>
      </c>
      <c r="J9" s="84">
        <v>9600005.3249999993</v>
      </c>
      <c r="K9" s="84">
        <v>9600006.7980000004</v>
      </c>
      <c r="L9" s="84">
        <v>9600006.6070000008</v>
      </c>
      <c r="M9" s="84">
        <v>9600004.6229999997</v>
      </c>
      <c r="N9" s="84">
        <v>9600003.6459999997</v>
      </c>
      <c r="O9" s="84">
        <v>9600003.4069999997</v>
      </c>
      <c r="P9" s="84">
        <v>9600004.3230000008</v>
      </c>
      <c r="Q9" s="84">
        <v>9600005.8550000004</v>
      </c>
      <c r="R9" s="84">
        <v>9600008.693</v>
      </c>
      <c r="S9" s="84">
        <v>9600010.3603000008</v>
      </c>
      <c r="T9" s="84">
        <v>9600008.5</v>
      </c>
      <c r="U9" s="84">
        <v>9600002.9120000005</v>
      </c>
    </row>
    <row r="10" spans="1:21" s="80" customFormat="1" x14ac:dyDescent="0.25">
      <c r="A10" s="84" t="s">
        <v>126</v>
      </c>
      <c r="B10" s="84">
        <v>9600005.2060000002</v>
      </c>
      <c r="C10" s="84">
        <v>9600007.7320000008</v>
      </c>
      <c r="D10" s="84">
        <v>9600007.5380000006</v>
      </c>
      <c r="E10" s="84">
        <v>9600007.3760000002</v>
      </c>
      <c r="F10" s="84">
        <v>9600006.9609999992</v>
      </c>
      <c r="G10" s="84">
        <v>9600005.6150000002</v>
      </c>
      <c r="H10" s="84">
        <v>9600006.3939999994</v>
      </c>
      <c r="I10" s="84">
        <v>9600006.3491999991</v>
      </c>
      <c r="J10" s="84">
        <v>9600006.057</v>
      </c>
      <c r="K10" s="84">
        <v>9600005.4228000008</v>
      </c>
      <c r="L10" s="84">
        <v>9600005.2550000008</v>
      </c>
      <c r="M10" s="84">
        <v>9600003.784</v>
      </c>
      <c r="N10" s="84">
        <v>9600002.9700000007</v>
      </c>
      <c r="O10" s="84">
        <v>9600002.8190000001</v>
      </c>
      <c r="P10" s="84">
        <v>9600003.9879999999</v>
      </c>
      <c r="Q10" s="84">
        <v>9600004.9079999998</v>
      </c>
      <c r="R10" s="84">
        <v>9600005.8460000008</v>
      </c>
      <c r="S10" s="84">
        <v>9600006.3479999993</v>
      </c>
      <c r="T10" s="84">
        <v>9600005.0710000005</v>
      </c>
      <c r="U10" s="84">
        <v>9600003.5130000003</v>
      </c>
    </row>
    <row r="11" spans="1:21" s="80" customFormat="1" x14ac:dyDescent="0.25">
      <c r="A11" s="84" t="s">
        <v>127</v>
      </c>
      <c r="B11" s="84">
        <v>9600005.6009999998</v>
      </c>
      <c r="C11" s="84">
        <v>9600004.9265999999</v>
      </c>
      <c r="D11" s="84">
        <v>9600004.4309999999</v>
      </c>
      <c r="E11" s="84">
        <v>9600004.3110000007</v>
      </c>
      <c r="F11" s="84">
        <v>9600004.0089999996</v>
      </c>
      <c r="G11" s="84">
        <v>9600004.3880000003</v>
      </c>
      <c r="H11" s="84">
        <v>9600005.8890000004</v>
      </c>
      <c r="I11" s="84">
        <v>9600006.2919999994</v>
      </c>
      <c r="J11" s="84">
        <v>9600006.2459999993</v>
      </c>
      <c r="K11" s="84">
        <v>9600006.4600000009</v>
      </c>
      <c r="L11" s="84">
        <v>9600006.4120000005</v>
      </c>
      <c r="M11" s="84">
        <v>9600004.9973000009</v>
      </c>
      <c r="N11" s="84">
        <v>9600004.1370000001</v>
      </c>
      <c r="O11" s="84">
        <v>9600003.5989999995</v>
      </c>
      <c r="P11" s="84">
        <v>9600003.5486999992</v>
      </c>
      <c r="Q11" s="84">
        <v>9600004.1129999999</v>
      </c>
      <c r="R11" s="84">
        <v>9600005.4729999993</v>
      </c>
      <c r="S11" s="84">
        <v>9600006.4739999995</v>
      </c>
      <c r="T11" s="84">
        <v>9600005.6040000003</v>
      </c>
      <c r="U11" s="84">
        <v>9600004.7310000006</v>
      </c>
    </row>
    <row r="12" spans="1:21" s="80" customFormat="1" x14ac:dyDescent="0.25">
      <c r="A12" s="84" t="s">
        <v>128</v>
      </c>
      <c r="B12" s="84">
        <v>9600006.5940000005</v>
      </c>
      <c r="C12" s="84">
        <v>9600006.0370000005</v>
      </c>
      <c r="D12" s="84">
        <v>9600005.5728999991</v>
      </c>
      <c r="E12" s="84">
        <v>9600005.1339999996</v>
      </c>
      <c r="F12" s="84">
        <v>9600005.7459999993</v>
      </c>
      <c r="G12" s="84">
        <v>9600006.3709999993</v>
      </c>
      <c r="H12" s="84">
        <v>9600007.4039999992</v>
      </c>
      <c r="I12" s="84">
        <v>9600007.3244000003</v>
      </c>
      <c r="J12" s="84">
        <v>9600007.2112000007</v>
      </c>
      <c r="K12" s="84">
        <v>9600007.2420000006</v>
      </c>
      <c r="L12" s="84">
        <v>9600007.3489999995</v>
      </c>
      <c r="M12" s="84">
        <v>9600005.8918999992</v>
      </c>
      <c r="N12" s="84">
        <v>9600005.0020000003</v>
      </c>
      <c r="O12" s="84">
        <v>9600004.3430000003</v>
      </c>
      <c r="P12" s="84">
        <v>9600004.0889999997</v>
      </c>
      <c r="Q12" s="84">
        <v>9600004.5519999992</v>
      </c>
      <c r="R12" s="84">
        <v>9600006.2488000002</v>
      </c>
      <c r="S12" s="84">
        <v>9600007.8469999991</v>
      </c>
      <c r="T12" s="84">
        <v>9600007.0620000008</v>
      </c>
      <c r="U12" s="84">
        <v>9600004.7210000008</v>
      </c>
    </row>
    <row r="13" spans="1:21" s="80" customFormat="1" x14ac:dyDescent="0.25">
      <c r="A13" s="84" t="s">
        <v>129</v>
      </c>
      <c r="B13" s="84">
        <v>9600004.6009999998</v>
      </c>
      <c r="C13" s="84">
        <v>9600003.0580000002</v>
      </c>
      <c r="D13" s="84">
        <v>9600004.0250000004</v>
      </c>
      <c r="E13" s="84">
        <v>9600005.8839999996</v>
      </c>
      <c r="F13" s="84">
        <v>9600006.5380000006</v>
      </c>
      <c r="G13" s="84">
        <v>9600005.9269999992</v>
      </c>
      <c r="H13" s="84">
        <v>9600006.2699999996</v>
      </c>
      <c r="I13" s="84">
        <v>9600005.5099999998</v>
      </c>
      <c r="J13" s="84">
        <v>9600005.2512999997</v>
      </c>
      <c r="K13" s="84">
        <v>9600005.0490000006</v>
      </c>
      <c r="L13" s="84">
        <v>9600005.2789999992</v>
      </c>
      <c r="M13" s="84">
        <v>9600003.8849999998</v>
      </c>
      <c r="N13" s="84">
        <v>9600002.8289999999</v>
      </c>
      <c r="O13" s="84">
        <v>9600001.8939999994</v>
      </c>
      <c r="P13" s="84">
        <v>9600001.7569999993</v>
      </c>
      <c r="Q13" s="84">
        <v>9600002.5170000009</v>
      </c>
      <c r="R13" s="84">
        <v>9600003.7870000005</v>
      </c>
      <c r="S13" s="84">
        <v>9600005.0160000008</v>
      </c>
      <c r="T13" s="84">
        <v>9600004.3579999991</v>
      </c>
      <c r="U13" s="84">
        <v>9600002.523</v>
      </c>
    </row>
    <row r="14" spans="1:21" s="80" customFormat="1" x14ac:dyDescent="0.25">
      <c r="A14" s="84" t="s">
        <v>130</v>
      </c>
      <c r="B14" s="84">
        <v>9600006.1809999999</v>
      </c>
      <c r="C14" s="84">
        <v>9600006.9790000003</v>
      </c>
      <c r="D14" s="84">
        <v>9600007.2540000007</v>
      </c>
      <c r="E14" s="84">
        <v>9600007.6290000007</v>
      </c>
      <c r="F14" s="84">
        <v>9600007.3560000006</v>
      </c>
      <c r="G14" s="84">
        <v>9600005.8929999992</v>
      </c>
      <c r="H14" s="84">
        <v>9600006.2870000005</v>
      </c>
      <c r="I14" s="84">
        <v>9600006.1769999992</v>
      </c>
      <c r="J14" s="84">
        <v>9600006.2750000004</v>
      </c>
      <c r="K14" s="84">
        <v>9600007.4198000003</v>
      </c>
      <c r="L14" s="84">
        <v>9600007.7850000001</v>
      </c>
      <c r="M14" s="84">
        <v>9600006.5270000007</v>
      </c>
      <c r="N14" s="84">
        <v>9600005.5429999996</v>
      </c>
      <c r="O14" s="84">
        <v>9600004.4979999997</v>
      </c>
      <c r="P14" s="84">
        <v>9600004.3310000002</v>
      </c>
      <c r="Q14" s="84">
        <v>9600004.4240000006</v>
      </c>
      <c r="R14" s="84">
        <v>9600004.9059999995</v>
      </c>
      <c r="S14" s="84">
        <v>9600005.2770000007</v>
      </c>
      <c r="T14" s="84">
        <v>9600004.3550000004</v>
      </c>
      <c r="U14" s="84">
        <v>9600003.5429999996</v>
      </c>
    </row>
    <row r="15" spans="1:21" s="80" customFormat="1" x14ac:dyDescent="0.25">
      <c r="A15" s="84" t="s">
        <v>131</v>
      </c>
      <c r="B15" s="84">
        <v>9600007.0969999991</v>
      </c>
      <c r="C15" s="84">
        <v>9600004.6290000007</v>
      </c>
      <c r="D15" s="84">
        <v>9600004.9100000001</v>
      </c>
      <c r="E15" s="84">
        <v>9600005.4839999992</v>
      </c>
      <c r="F15" s="84">
        <v>9600005.2960000001</v>
      </c>
      <c r="G15" s="84">
        <v>9600004.9529999997</v>
      </c>
      <c r="H15" s="84">
        <v>9600005.8110000007</v>
      </c>
      <c r="I15" s="84">
        <v>9600006.1539999992</v>
      </c>
      <c r="J15" s="84">
        <v>9600006.8969999999</v>
      </c>
      <c r="K15" s="84">
        <v>9600008.6410000008</v>
      </c>
      <c r="L15" s="84">
        <v>9600008.8200000003</v>
      </c>
      <c r="M15" s="84">
        <v>9600006.8320000004</v>
      </c>
      <c r="N15" s="84">
        <v>9600005.6219999995</v>
      </c>
      <c r="O15" s="84">
        <v>9600004.2009999994</v>
      </c>
      <c r="P15" s="84">
        <v>9600003.557</v>
      </c>
      <c r="Q15" s="84">
        <v>9600003.8870000001</v>
      </c>
      <c r="R15" s="84">
        <v>9600005.6329999994</v>
      </c>
      <c r="S15" s="84">
        <v>9600007.1439999994</v>
      </c>
      <c r="T15" s="84">
        <v>9600007.4409999996</v>
      </c>
      <c r="U15" s="84">
        <v>9600007.9039999992</v>
      </c>
    </row>
    <row r="16" spans="1:21" s="80" customFormat="1" x14ac:dyDescent="0.25">
      <c r="A16" s="84" t="s">
        <v>132</v>
      </c>
      <c r="B16" s="84">
        <v>9600007.0250000004</v>
      </c>
      <c r="C16" s="84">
        <v>9600004.4749999996</v>
      </c>
      <c r="D16" s="84">
        <v>9600005.0560999997</v>
      </c>
      <c r="E16" s="84">
        <v>9600005.8239999991</v>
      </c>
      <c r="F16" s="84">
        <v>9600005.9299999997</v>
      </c>
      <c r="G16" s="84">
        <v>9600005.3780000005</v>
      </c>
      <c r="H16" s="84">
        <v>9600006.3039999995</v>
      </c>
      <c r="I16" s="84">
        <v>9600006.6769999992</v>
      </c>
      <c r="J16" s="84">
        <v>9600007.0559999999</v>
      </c>
      <c r="K16" s="84">
        <v>9600008.068</v>
      </c>
      <c r="L16" s="84">
        <v>9600008.5950000007</v>
      </c>
      <c r="M16" s="84">
        <v>9600007.3059999999</v>
      </c>
      <c r="N16" s="84">
        <v>9600006.4800000004</v>
      </c>
      <c r="O16" s="84">
        <v>9600006.1999999993</v>
      </c>
      <c r="P16" s="84">
        <v>9600006.2119999994</v>
      </c>
      <c r="Q16" s="84">
        <v>9600006.6109999996</v>
      </c>
      <c r="R16" s="84">
        <v>9600007.1313000005</v>
      </c>
      <c r="S16" s="84">
        <v>9600007.5209999997</v>
      </c>
      <c r="T16" s="84">
        <v>9600006.2640000004</v>
      </c>
      <c r="U16" s="84">
        <v>9600004.9279999994</v>
      </c>
    </row>
    <row r="17" spans="1:21" s="80" customFormat="1" x14ac:dyDescent="0.25">
      <c r="A17" s="84" t="s">
        <v>133</v>
      </c>
      <c r="B17" s="84">
        <v>9600006.102</v>
      </c>
      <c r="C17" s="84">
        <v>9600004.159</v>
      </c>
      <c r="D17" s="84">
        <v>9600004.5504999999</v>
      </c>
      <c r="E17" s="84">
        <v>9600004.5710000005</v>
      </c>
      <c r="F17" s="84">
        <v>9600004.8110000007</v>
      </c>
      <c r="G17" s="84">
        <v>9600004.6390000004</v>
      </c>
      <c r="H17" s="84">
        <v>9600005.5079999994</v>
      </c>
      <c r="I17" s="84">
        <v>9600005.6339999996</v>
      </c>
      <c r="J17" s="84">
        <v>9600005.9590000007</v>
      </c>
      <c r="K17" s="84">
        <v>9600007.6140000001</v>
      </c>
      <c r="L17" s="84">
        <v>9600008.0879999995</v>
      </c>
      <c r="M17" s="84">
        <v>9600006.8670000006</v>
      </c>
      <c r="N17" s="84">
        <v>9600005.8469999991</v>
      </c>
      <c r="O17" s="84">
        <v>9600004.7410000004</v>
      </c>
      <c r="P17" s="84">
        <v>9600004.0879999995</v>
      </c>
      <c r="Q17" s="84">
        <v>9600004.0120000001</v>
      </c>
      <c r="R17" s="84">
        <v>9600005.2609999999</v>
      </c>
      <c r="S17" s="84">
        <v>9600006.0390000008</v>
      </c>
      <c r="T17" s="84">
        <v>9600005.341</v>
      </c>
      <c r="U17" s="84">
        <v>9600003.7630000003</v>
      </c>
    </row>
    <row r="18" spans="1:21" s="80" customFormat="1" x14ac:dyDescent="0.25">
      <c r="A18" s="84" t="s">
        <v>134</v>
      </c>
      <c r="B18" s="84">
        <v>9600006.9253000002</v>
      </c>
      <c r="C18" s="84">
        <v>9600002.898</v>
      </c>
      <c r="D18" s="84">
        <v>9600003.4389999993</v>
      </c>
      <c r="E18" s="84">
        <v>9600004.7430000007</v>
      </c>
      <c r="F18" s="84">
        <v>9600005.5335000008</v>
      </c>
      <c r="G18" s="84">
        <v>9600004.3159999996</v>
      </c>
      <c r="H18" s="84">
        <v>9600004.8070999999</v>
      </c>
      <c r="I18" s="84">
        <v>9600005.2149999999</v>
      </c>
      <c r="J18" s="84">
        <v>9600006.2060000002</v>
      </c>
      <c r="K18" s="84">
        <v>9600008.0280000009</v>
      </c>
      <c r="L18" s="84">
        <v>9600008.25</v>
      </c>
      <c r="M18" s="84">
        <v>9600006.7789999992</v>
      </c>
      <c r="N18" s="84">
        <v>9600005.6173</v>
      </c>
      <c r="O18" s="84">
        <v>9600004.7970000003</v>
      </c>
      <c r="P18" s="84">
        <v>9600005.7550000008</v>
      </c>
      <c r="Q18" s="84">
        <v>9600006.0429999996</v>
      </c>
      <c r="R18" s="84">
        <v>9600006.6030000001</v>
      </c>
      <c r="S18" s="84">
        <v>9600007.3287000004</v>
      </c>
      <c r="T18" s="84">
        <v>9600007.2029999997</v>
      </c>
      <c r="U18" s="84">
        <v>9600007.2430000007</v>
      </c>
    </row>
    <row r="19" spans="1:21" s="80" customFormat="1" x14ac:dyDescent="0.25">
      <c r="A19" s="84" t="s">
        <v>135</v>
      </c>
      <c r="B19" s="84">
        <v>9600006.4580000006</v>
      </c>
      <c r="C19" s="84">
        <v>9600007.2239999995</v>
      </c>
      <c r="D19" s="84">
        <v>9600007.3080000002</v>
      </c>
      <c r="E19" s="84">
        <v>9600007.8289999999</v>
      </c>
      <c r="F19" s="84">
        <v>9600007.3829999994</v>
      </c>
      <c r="G19" s="84">
        <v>9600006.2180000003</v>
      </c>
      <c r="H19" s="84">
        <v>9600006.7170000002</v>
      </c>
      <c r="I19" s="84">
        <v>9600006.5270000007</v>
      </c>
      <c r="J19" s="84">
        <v>9600006.716</v>
      </c>
      <c r="K19" s="84">
        <v>9600007.4989999998</v>
      </c>
      <c r="L19" s="84">
        <v>9600007.6339999996</v>
      </c>
      <c r="M19" s="84">
        <v>9600006.0899999999</v>
      </c>
      <c r="N19" s="84">
        <v>9600004.9299999997</v>
      </c>
      <c r="O19" s="84">
        <v>9600004.0480000004</v>
      </c>
      <c r="P19" s="84">
        <v>9600004.0600000005</v>
      </c>
      <c r="Q19" s="84">
        <v>9600004.5629999992</v>
      </c>
      <c r="R19" s="84">
        <v>9600005.159</v>
      </c>
      <c r="S19" s="84">
        <v>9600005.7149999999</v>
      </c>
      <c r="T19" s="84">
        <v>9600004.8289999999</v>
      </c>
      <c r="U19" s="84">
        <v>9600003.602</v>
      </c>
    </row>
    <row r="20" spans="1:21" s="80" customFormat="1" x14ac:dyDescent="0.25">
      <c r="A20" s="84" t="s">
        <v>136</v>
      </c>
      <c r="B20" s="84">
        <v>9600005.8100000005</v>
      </c>
      <c r="C20" s="84">
        <v>9600004.0170000009</v>
      </c>
      <c r="D20" s="84">
        <v>9600003.909</v>
      </c>
      <c r="E20" s="84">
        <v>9600003.8440000005</v>
      </c>
      <c r="F20" s="84">
        <v>9600004.1950000003</v>
      </c>
      <c r="G20" s="84">
        <v>9600004.3709999993</v>
      </c>
      <c r="H20" s="84">
        <v>9600005.3530000001</v>
      </c>
      <c r="I20" s="84">
        <v>9600005.4605999999</v>
      </c>
      <c r="J20" s="84">
        <v>9600005.7259999998</v>
      </c>
      <c r="K20" s="84">
        <v>9600007.4399999995</v>
      </c>
      <c r="L20" s="84">
        <v>9600008.2569999993</v>
      </c>
      <c r="M20" s="84">
        <v>9600007.4590000007</v>
      </c>
      <c r="N20" s="84">
        <v>9600006.5967999995</v>
      </c>
      <c r="O20" s="84">
        <v>9600005.9230000004</v>
      </c>
      <c r="P20" s="84">
        <v>9600005.8279999997</v>
      </c>
      <c r="Q20" s="84">
        <v>9600005.8239999991</v>
      </c>
      <c r="R20" s="84">
        <v>9600006.3369999994</v>
      </c>
      <c r="S20" s="84">
        <v>9600007.1520000007</v>
      </c>
      <c r="T20" s="84">
        <v>9600006.5020000003</v>
      </c>
      <c r="U20" s="84">
        <v>9600005.8949999996</v>
      </c>
    </row>
    <row r="21" spans="1:21" s="80" customFormat="1" x14ac:dyDescent="0.25">
      <c r="A21" s="84" t="s">
        <v>137</v>
      </c>
      <c r="B21" s="84">
        <v>9600005.8910000008</v>
      </c>
      <c r="C21" s="84">
        <v>9600003.8770000003</v>
      </c>
      <c r="D21" s="84">
        <v>9600004.1809999999</v>
      </c>
      <c r="E21" s="84">
        <v>9600004.9600000009</v>
      </c>
      <c r="F21" s="84">
        <v>9600005.0700000003</v>
      </c>
      <c r="G21" s="84">
        <v>9600004.6760000009</v>
      </c>
      <c r="H21" s="84">
        <v>9600005.6050000004</v>
      </c>
      <c r="I21" s="84">
        <v>9600005.7239999995</v>
      </c>
      <c r="J21" s="84">
        <v>9600005.9570000004</v>
      </c>
      <c r="K21" s="84">
        <v>9600007.1720000003</v>
      </c>
      <c r="L21" s="84">
        <v>9600007.9920000006</v>
      </c>
      <c r="M21" s="84">
        <v>9600006.8760000002</v>
      </c>
      <c r="N21" s="84">
        <v>9600005.9209000003</v>
      </c>
      <c r="O21" s="84">
        <v>9600004.9519999996</v>
      </c>
      <c r="P21" s="84">
        <v>9600005.3269999996</v>
      </c>
      <c r="Q21" s="84">
        <v>9600004.8870000001</v>
      </c>
      <c r="R21" s="84">
        <v>9600005.6556000002</v>
      </c>
      <c r="S21" s="84">
        <v>9600006.2689999994</v>
      </c>
      <c r="T21" s="84">
        <v>9600005.7902000006</v>
      </c>
      <c r="U21" s="84">
        <v>9600004.4959999993</v>
      </c>
    </row>
    <row r="22" spans="1:21" s="80" customFormat="1" x14ac:dyDescent="0.25">
      <c r="A22" s="84" t="s">
        <v>138</v>
      </c>
      <c r="B22" s="84">
        <v>9600007.0559999999</v>
      </c>
      <c r="C22" s="84">
        <v>9600005.5120000001</v>
      </c>
      <c r="D22" s="84">
        <v>9600006</v>
      </c>
      <c r="E22" s="84">
        <v>9600007.1740000006</v>
      </c>
      <c r="F22" s="84">
        <v>9600006.6500000004</v>
      </c>
      <c r="G22" s="84">
        <v>9600005.4107000008</v>
      </c>
      <c r="H22" s="84">
        <v>9600005.6140000001</v>
      </c>
      <c r="I22" s="84">
        <v>9600005.9600000009</v>
      </c>
      <c r="J22" s="84">
        <v>9600006.8598999996</v>
      </c>
      <c r="K22" s="84">
        <v>9600008.5360000003</v>
      </c>
      <c r="L22" s="84">
        <v>9600008.5059999991</v>
      </c>
      <c r="M22" s="84">
        <v>9600006.5219999999</v>
      </c>
      <c r="N22" s="84">
        <v>9600005.5549999997</v>
      </c>
      <c r="O22" s="84">
        <v>9600005.4820000008</v>
      </c>
      <c r="P22" s="84">
        <v>9600005.8959999997</v>
      </c>
      <c r="Q22" s="84">
        <v>9600006.7180000003</v>
      </c>
      <c r="R22" s="84">
        <v>9600008.3835000005</v>
      </c>
      <c r="S22" s="84">
        <v>9600009.6530000009</v>
      </c>
      <c r="T22" s="84">
        <v>9600008.7620000001</v>
      </c>
      <c r="U22" s="84">
        <v>9600007.0620000008</v>
      </c>
    </row>
    <row r="23" spans="1:21" s="80" customFormat="1" x14ac:dyDescent="0.25">
      <c r="A23" s="84" t="s">
        <v>141</v>
      </c>
      <c r="B23" s="84">
        <v>9600004.7860000003</v>
      </c>
      <c r="C23" s="84">
        <v>9600007.3790000007</v>
      </c>
      <c r="D23" s="84">
        <v>9600007.273</v>
      </c>
      <c r="E23" s="84">
        <v>9600006.9149999991</v>
      </c>
      <c r="F23" s="84">
        <v>9600005.7239999995</v>
      </c>
      <c r="G23" s="84">
        <v>9600004.4350000005</v>
      </c>
      <c r="H23" s="84">
        <v>9600004.9059999995</v>
      </c>
      <c r="I23" s="84">
        <v>9600004.6970000006</v>
      </c>
      <c r="J23" s="84">
        <v>9600005.1009999998</v>
      </c>
      <c r="K23" s="84">
        <v>9600005.9710000008</v>
      </c>
      <c r="L23" s="84">
        <v>9600005.8599999994</v>
      </c>
      <c r="M23" s="84">
        <v>9600003.8190000001</v>
      </c>
      <c r="N23" s="84">
        <v>9600002.6370000001</v>
      </c>
      <c r="O23" s="84">
        <v>9600001.5536000002</v>
      </c>
      <c r="P23" s="84">
        <v>9600001.2540000007</v>
      </c>
      <c r="Q23" s="84">
        <v>9600002.2410000004</v>
      </c>
      <c r="R23" s="84">
        <v>9600004.0979999993</v>
      </c>
      <c r="S23" s="84">
        <v>9600006.2809999995</v>
      </c>
      <c r="T23" s="84">
        <v>9600006.0001999997</v>
      </c>
      <c r="U23" s="84">
        <v>9600005.0581999999</v>
      </c>
    </row>
    <row r="24" spans="1:21" s="80" customFormat="1" x14ac:dyDescent="0.25">
      <c r="A24" s="84" t="s">
        <v>79</v>
      </c>
      <c r="B24" s="84" t="s">
        <v>80</v>
      </c>
      <c r="C24" s="84" t="s">
        <v>81</v>
      </c>
      <c r="D24" s="84" t="s">
        <v>82</v>
      </c>
      <c r="E24" s="84" t="s">
        <v>83</v>
      </c>
      <c r="F24" s="84" t="s">
        <v>84</v>
      </c>
      <c r="G24" s="84" t="s">
        <v>85</v>
      </c>
      <c r="H24" s="84" t="s">
        <v>86</v>
      </c>
      <c r="I24" s="84" t="s">
        <v>87</v>
      </c>
      <c r="J24" s="84" t="s">
        <v>88</v>
      </c>
      <c r="K24" s="84" t="s">
        <v>89</v>
      </c>
      <c r="L24" s="84" t="s">
        <v>90</v>
      </c>
      <c r="M24" s="84" t="s">
        <v>91</v>
      </c>
      <c r="N24" s="84" t="s">
        <v>92</v>
      </c>
      <c r="O24" s="84" t="s">
        <v>93</v>
      </c>
      <c r="P24" s="84" t="s">
        <v>94</v>
      </c>
      <c r="Q24" s="84" t="s">
        <v>95</v>
      </c>
      <c r="R24" s="84" t="s">
        <v>96</v>
      </c>
      <c r="S24" s="84" t="s">
        <v>97</v>
      </c>
      <c r="T24" s="84" t="s">
        <v>98</v>
      </c>
      <c r="U24" s="84" t="s">
        <v>99</v>
      </c>
    </row>
    <row r="25" spans="1:21" s="80" customFormat="1" x14ac:dyDescent="0.25">
      <c r="A25" s="84" t="s">
        <v>120</v>
      </c>
      <c r="B25" s="84">
        <v>0</v>
      </c>
      <c r="C25" s="84">
        <v>-346.666498832027</v>
      </c>
      <c r="D25" s="84">
        <v>-203.124901597242</v>
      </c>
      <c r="E25" s="84">
        <v>41.041646736304202</v>
      </c>
      <c r="F25" s="84">
        <v>92.916621785451099</v>
      </c>
      <c r="G25" s="84">
        <v>-7.4999964347255599</v>
      </c>
      <c r="H25" s="84">
        <v>17.9791578838473</v>
      </c>
      <c r="I25" s="84">
        <v>-15.729159108649901</v>
      </c>
      <c r="J25" s="84">
        <v>3.1249984174562599</v>
      </c>
      <c r="K25" s="84">
        <v>128.541604365334</v>
      </c>
      <c r="L25" s="84">
        <v>145.312429613136</v>
      </c>
      <c r="M25" s="84">
        <v>-10.1041616855931</v>
      </c>
      <c r="N25" s="84">
        <v>-98.437452381164803</v>
      </c>
      <c r="O25" s="84">
        <v>-154.999924959483</v>
      </c>
      <c r="P25" s="84">
        <v>-85.833291689971105</v>
      </c>
      <c r="Q25" s="84">
        <v>-25.1041545550442</v>
      </c>
      <c r="R25" s="84">
        <v>96.458286736178394</v>
      </c>
      <c r="S25" s="84">
        <v>145.20826297981799</v>
      </c>
      <c r="T25" s="84">
        <v>-10.1041616855931</v>
      </c>
      <c r="U25" s="84">
        <v>-156.41659086216401</v>
      </c>
    </row>
    <row r="26" spans="1:21" s="80" customFormat="1" x14ac:dyDescent="0.25">
      <c r="A26" s="84" t="s">
        <v>121</v>
      </c>
      <c r="B26" s="84">
        <v>0</v>
      </c>
      <c r="C26" s="84">
        <v>-244.583172717401</v>
      </c>
      <c r="D26" s="84">
        <v>-260.52066213948501</v>
      </c>
      <c r="E26" s="84">
        <v>-266.24982500997299</v>
      </c>
      <c r="F26" s="84">
        <v>-239.06234288345601</v>
      </c>
      <c r="G26" s="84">
        <v>-221.562354426139</v>
      </c>
      <c r="H26" s="84">
        <v>-111.14576026955</v>
      </c>
      <c r="I26" s="84">
        <v>-70.937453366822496</v>
      </c>
      <c r="J26" s="84">
        <v>-14.8958236572951</v>
      </c>
      <c r="K26" s="84">
        <v>187.08321039389901</v>
      </c>
      <c r="L26" s="84">
        <v>270.52065546051199</v>
      </c>
      <c r="M26" s="84">
        <v>169.270722090731</v>
      </c>
      <c r="N26" s="84">
        <v>75.312450432645406</v>
      </c>
      <c r="O26" s="84">
        <v>-38.645808061519901</v>
      </c>
      <c r="P26" s="84">
        <v>-146.35407060877699</v>
      </c>
      <c r="Q26" s="84">
        <v>-126.874916655091</v>
      </c>
      <c r="R26" s="84">
        <v>-51.979132489556299</v>
      </c>
      <c r="S26" s="84">
        <v>17.708321687884698</v>
      </c>
      <c r="T26" s="84">
        <v>-33.749977919277498</v>
      </c>
      <c r="U26" s="84">
        <v>-38.229141600384203</v>
      </c>
    </row>
    <row r="27" spans="1:21" s="80" customFormat="1" x14ac:dyDescent="0.25">
      <c r="A27" s="84" t="s">
        <v>122</v>
      </c>
      <c r="B27" s="84">
        <v>0</v>
      </c>
      <c r="C27" s="84">
        <v>-88.645788093016606</v>
      </c>
      <c r="D27" s="84">
        <v>-51.0416406533962</v>
      </c>
      <c r="E27" s="84">
        <v>-18.958323665717799</v>
      </c>
      <c r="F27" s="84">
        <v>-30.312484461417402</v>
      </c>
      <c r="G27" s="84">
        <v>-119.166605815644</v>
      </c>
      <c r="H27" s="84">
        <v>-44.999977048428597</v>
      </c>
      <c r="I27" s="84">
        <v>-35.520815215569698</v>
      </c>
      <c r="J27" s="84">
        <v>-2.9166650748659699</v>
      </c>
      <c r="K27" s="84">
        <v>130.72910006657901</v>
      </c>
      <c r="L27" s="84">
        <v>174.16657784995701</v>
      </c>
      <c r="M27" s="84">
        <v>66.354132830012503</v>
      </c>
      <c r="N27" s="84">
        <v>-14.166659433985799</v>
      </c>
      <c r="O27" s="84">
        <v>-46.354143052269201</v>
      </c>
      <c r="P27" s="84">
        <v>-11.145827728514799</v>
      </c>
      <c r="Q27" s="84">
        <v>11.041661097909699</v>
      </c>
      <c r="R27" s="84">
        <v>62.2916348184906</v>
      </c>
      <c r="S27" s="84">
        <v>112.18744272925601</v>
      </c>
      <c r="T27" s="84">
        <v>89.010371203121693</v>
      </c>
      <c r="U27" s="84">
        <v>155.62492070665999</v>
      </c>
    </row>
    <row r="28" spans="1:21" s="80" customFormat="1" x14ac:dyDescent="0.25">
      <c r="A28" s="84" t="s">
        <v>123</v>
      </c>
      <c r="B28" s="84">
        <v>0</v>
      </c>
      <c r="C28" s="84">
        <v>-163.854059305048</v>
      </c>
      <c r="D28" s="84">
        <v>-183.44779635069199</v>
      </c>
      <c r="E28" s="84">
        <v>-172.91655329576099</v>
      </c>
      <c r="F28" s="84">
        <v>-210.833195105589</v>
      </c>
      <c r="G28" s="84">
        <v>-277.49981811909498</v>
      </c>
      <c r="H28" s="84">
        <v>-164.99989188081599</v>
      </c>
      <c r="I28" s="84">
        <v>-84.791610994932896</v>
      </c>
      <c r="J28" s="84">
        <v>-2.2916651515373498</v>
      </c>
      <c r="K28" s="84">
        <v>135.20824471680501</v>
      </c>
      <c r="L28" s="84">
        <v>169.999888451609</v>
      </c>
      <c r="M28" s="84">
        <v>30.416646662600499</v>
      </c>
      <c r="N28" s="84">
        <v>-57.9166286750742</v>
      </c>
      <c r="O28" s="84">
        <v>-108.54159543379301</v>
      </c>
      <c r="P28" s="84">
        <v>-118.54158896342901</v>
      </c>
      <c r="Q28" s="84">
        <v>-120.520754268659</v>
      </c>
      <c r="R28" s="84">
        <v>-122.81241942019599</v>
      </c>
      <c r="S28" s="84">
        <v>-166.56239072430299</v>
      </c>
      <c r="T28" s="84">
        <v>-352.70810204613502</v>
      </c>
      <c r="U28" s="84">
        <v>-418.04139253728198</v>
      </c>
    </row>
    <row r="29" spans="1:21" s="80" customFormat="1" x14ac:dyDescent="0.25">
      <c r="A29" s="84" t="s">
        <v>124</v>
      </c>
      <c r="B29" s="84">
        <v>0</v>
      </c>
      <c r="C29" s="84">
        <v>-116.666592753217</v>
      </c>
      <c r="D29" s="84">
        <v>-106.45826595279399</v>
      </c>
      <c r="E29" s="84">
        <v>-68.4374566562213</v>
      </c>
      <c r="F29" s="84">
        <v>-106.56243257061701</v>
      </c>
      <c r="G29" s="84">
        <v>-188.958213686812</v>
      </c>
      <c r="H29" s="84">
        <v>-111.14576297872701</v>
      </c>
      <c r="I29" s="84">
        <v>-78.260367106516995</v>
      </c>
      <c r="J29" s="84">
        <v>-23.437485129661301</v>
      </c>
      <c r="K29" s="84">
        <v>165.13531220702399</v>
      </c>
      <c r="L29" s="84">
        <v>213.85403146599501</v>
      </c>
      <c r="M29" s="84">
        <v>86.979111718329804</v>
      </c>
      <c r="N29" s="84">
        <v>-20.729153454314801</v>
      </c>
      <c r="O29" s="84">
        <v>-30.5208139774712</v>
      </c>
      <c r="P29" s="84">
        <v>-74.6978693978525</v>
      </c>
      <c r="Q29" s="84">
        <v>-76.874951341704403</v>
      </c>
      <c r="R29" s="84">
        <v>-14.5833239728863</v>
      </c>
      <c r="S29" s="84">
        <v>39.374975134246299</v>
      </c>
      <c r="T29" s="84">
        <v>-1.87499873276274</v>
      </c>
      <c r="U29" s="84">
        <v>45.624971233497803</v>
      </c>
    </row>
    <row r="30" spans="1:21" s="80" customFormat="1" x14ac:dyDescent="0.25">
      <c r="A30" s="84" t="s">
        <v>125</v>
      </c>
      <c r="B30" s="84">
        <v>0</v>
      </c>
      <c r="C30" s="84">
        <v>-131.35409276009801</v>
      </c>
      <c r="D30" s="84">
        <v>-117.083267444725</v>
      </c>
      <c r="E30" s="84">
        <v>-86.979117824984797</v>
      </c>
      <c r="F30" s="84">
        <v>-159.27074383405099</v>
      </c>
      <c r="G30" s="84">
        <v>-259.79152059845501</v>
      </c>
      <c r="H30" s="84">
        <v>-163.74990793881199</v>
      </c>
      <c r="I30" s="84">
        <v>-87.083284450121198</v>
      </c>
      <c r="J30" s="84">
        <v>-7.9166623462090104</v>
      </c>
      <c r="K30" s="84">
        <v>145.52075145033501</v>
      </c>
      <c r="L30" s="84">
        <v>125.624929347727</v>
      </c>
      <c r="M30" s="84">
        <v>-81.041621162340803</v>
      </c>
      <c r="N30" s="84">
        <v>-182.81239723435499</v>
      </c>
      <c r="O30" s="84">
        <v>-207.708216567405</v>
      </c>
      <c r="P30" s="84">
        <v>-112.291603464555</v>
      </c>
      <c r="Q30" s="84">
        <v>47.2916400508797</v>
      </c>
      <c r="R30" s="84">
        <v>342.91647368144601</v>
      </c>
      <c r="S30" s="84">
        <v>516.59345938534</v>
      </c>
      <c r="T30" s="84">
        <v>322.81231832856503</v>
      </c>
      <c r="U30" s="84">
        <v>-259.27068747277298</v>
      </c>
    </row>
    <row r="31" spans="1:21" s="80" customFormat="1" x14ac:dyDescent="0.25">
      <c r="A31" s="84" t="s">
        <v>126</v>
      </c>
      <c r="B31" s="84">
        <v>0</v>
      </c>
      <c r="C31" s="84">
        <v>263.12485736546199</v>
      </c>
      <c r="D31" s="84">
        <v>242.91653497696399</v>
      </c>
      <c r="E31" s="84">
        <v>226.04154407845999</v>
      </c>
      <c r="F31" s="84">
        <v>182.812400753704</v>
      </c>
      <c r="G31" s="84">
        <v>42.604143561242402</v>
      </c>
      <c r="H31" s="84">
        <v>123.749932802967</v>
      </c>
      <c r="I31" s="84">
        <v>119.08326863936399</v>
      </c>
      <c r="J31" s="84">
        <v>88.645785239731893</v>
      </c>
      <c r="K31" s="84">
        <v>22.5833211406032</v>
      </c>
      <c r="L31" s="84">
        <v>5.1041639592570496</v>
      </c>
      <c r="M31" s="84">
        <v>-148.124919699478</v>
      </c>
      <c r="N31" s="84">
        <v>-232.916540312954</v>
      </c>
      <c r="O31" s="84">
        <v>-248.645698505708</v>
      </c>
      <c r="P31" s="84">
        <v>-126.87493123248299</v>
      </c>
      <c r="Q31" s="84">
        <v>-31.041649876500301</v>
      </c>
      <c r="R31" s="84">
        <v>66.666630575996606</v>
      </c>
      <c r="S31" s="84">
        <v>118.95826872546699</v>
      </c>
      <c r="T31" s="84">
        <v>-14.062492350744501</v>
      </c>
      <c r="U31" s="84">
        <v>-176.35407102821901</v>
      </c>
    </row>
    <row r="32" spans="1:21" s="80" customFormat="1" x14ac:dyDescent="0.25">
      <c r="A32" s="84" t="s">
        <v>127</v>
      </c>
      <c r="B32" s="84">
        <v>0</v>
      </c>
      <c r="C32" s="84">
        <v>-70.249959003295004</v>
      </c>
      <c r="D32" s="84">
        <v>-121.874928885835</v>
      </c>
      <c r="E32" s="84">
        <v>-134.37492150749901</v>
      </c>
      <c r="F32" s="84">
        <v>-165.833236598631</v>
      </c>
      <c r="G32" s="84">
        <v>-126.35409289728</v>
      </c>
      <c r="H32" s="84">
        <v>29.999982563629999</v>
      </c>
      <c r="I32" s="84">
        <v>71.979124634093196</v>
      </c>
      <c r="J32" s="84">
        <v>67.187460753749704</v>
      </c>
      <c r="K32" s="84">
        <v>89.479114576058905</v>
      </c>
      <c r="L32" s="84">
        <v>84.479117449783004</v>
      </c>
      <c r="M32" s="84">
        <v>-62.8853798655296</v>
      </c>
      <c r="N32" s="84">
        <v>-152.49991099323699</v>
      </c>
      <c r="O32" s="84">
        <v>-208.54154502985801</v>
      </c>
      <c r="P32" s="84">
        <v>-213.78112533074801</v>
      </c>
      <c r="Q32" s="84">
        <v>-154.999909556375</v>
      </c>
      <c r="R32" s="84">
        <v>-13.333325605393901</v>
      </c>
      <c r="S32" s="84">
        <v>90.937446909534799</v>
      </c>
      <c r="T32" s="84">
        <v>0.31249986889859899</v>
      </c>
      <c r="U32" s="84">
        <v>-90.624947040636201</v>
      </c>
    </row>
    <row r="33" spans="1:21" s="80" customFormat="1" ht="16.2" customHeight="1" x14ac:dyDescent="0.25">
      <c r="A33" s="84" t="s">
        <v>128</v>
      </c>
      <c r="B33" s="84">
        <v>0</v>
      </c>
      <c r="C33" s="84">
        <v>-58.0207934834052</v>
      </c>
      <c r="D33" s="84">
        <v>-106.364510421049</v>
      </c>
      <c r="E33" s="84">
        <v>-152.083228964298</v>
      </c>
      <c r="F33" s="84">
        <v>-88.3332727804885</v>
      </c>
      <c r="G33" s="84">
        <v>-23.229150832215598</v>
      </c>
      <c r="H33" s="84">
        <v>84.374941905263398</v>
      </c>
      <c r="I33" s="84">
        <v>76.083281049415305</v>
      </c>
      <c r="J33" s="84">
        <v>64.291622528399699</v>
      </c>
      <c r="K33" s="84">
        <v>67.499953640625904</v>
      </c>
      <c r="L33" s="84">
        <v>78.645779204859394</v>
      </c>
      <c r="M33" s="84">
        <v>-73.135366564680496</v>
      </c>
      <c r="N33" s="84">
        <v>-165.83321944526699</v>
      </c>
      <c r="O33" s="84">
        <v>-234.479005625974</v>
      </c>
      <c r="P33" s="84">
        <v>-260.93732085404901</v>
      </c>
      <c r="Q33" s="84">
        <v>-212.708187364439</v>
      </c>
      <c r="R33" s="84">
        <v>-35.958308668929</v>
      </c>
      <c r="S33" s="84">
        <v>130.52074353909501</v>
      </c>
      <c r="T33" s="84">
        <v>48.7499665505674</v>
      </c>
      <c r="U33" s="84">
        <v>-195.10403262043599</v>
      </c>
    </row>
    <row r="34" spans="1:21" s="80" customFormat="1" ht="16.2" customHeight="1" x14ac:dyDescent="0.25">
      <c r="A34" s="84" t="s">
        <v>129</v>
      </c>
      <c r="B34" s="84">
        <v>0</v>
      </c>
      <c r="C34" s="84">
        <v>-160.72908959199199</v>
      </c>
      <c r="D34" s="84">
        <v>-59.9999711832278</v>
      </c>
      <c r="E34" s="84">
        <v>133.645769262188</v>
      </c>
      <c r="F34" s="84">
        <v>201.77073671898</v>
      </c>
      <c r="G34" s="84">
        <v>138.12493374021199</v>
      </c>
      <c r="H34" s="84">
        <v>173.85408331863999</v>
      </c>
      <c r="I34" s="84">
        <v>94.6874546175125</v>
      </c>
      <c r="J34" s="84">
        <v>67.739550853462106</v>
      </c>
      <c r="K34" s="84">
        <v>46.666644382972002</v>
      </c>
      <c r="L34" s="84">
        <v>70.624966086321095</v>
      </c>
      <c r="M34" s="84">
        <v>-74.583297589286303</v>
      </c>
      <c r="N34" s="84">
        <v>-184.58324485554999</v>
      </c>
      <c r="O34" s="84">
        <v>-281.97903156425099</v>
      </c>
      <c r="P34" s="84">
        <v>-296.249858068859</v>
      </c>
      <c r="Q34" s="84">
        <v>-217.083229173706</v>
      </c>
      <c r="R34" s="84">
        <v>-84.791625957112004</v>
      </c>
      <c r="S34" s="84">
        <v>43.229146049091099</v>
      </c>
      <c r="T34" s="84">
        <v>-25.312487942968598</v>
      </c>
      <c r="U34" s="84">
        <v>-216.45822956482999</v>
      </c>
    </row>
    <row r="35" spans="1:21" s="80" customFormat="1" ht="16.2" customHeight="1" x14ac:dyDescent="0.25">
      <c r="A35" s="84" t="s">
        <v>130</v>
      </c>
      <c r="B35" s="84">
        <v>0</v>
      </c>
      <c r="C35" s="84">
        <v>83.124946523118595</v>
      </c>
      <c r="D35" s="84">
        <v>111.77076145153001</v>
      </c>
      <c r="E35" s="84">
        <v>150.83323630099201</v>
      </c>
      <c r="F35" s="84">
        <v>122.395754605927</v>
      </c>
      <c r="G35" s="84">
        <v>-29.999980751132199</v>
      </c>
      <c r="H35" s="84">
        <v>11.041659621088501</v>
      </c>
      <c r="I35" s="84">
        <v>-0.41666646669121499</v>
      </c>
      <c r="J35" s="84">
        <v>9.7916604150402602</v>
      </c>
      <c r="K35" s="84">
        <v>129.041583624304</v>
      </c>
      <c r="L35" s="84">
        <v>167.08322578559401</v>
      </c>
      <c r="M35" s="84">
        <v>36.0416435480277</v>
      </c>
      <c r="N35" s="84">
        <v>-66.4582905718257</v>
      </c>
      <c r="O35" s="84">
        <v>-175.31238714456799</v>
      </c>
      <c r="P35" s="84">
        <v>-192.70820921854499</v>
      </c>
      <c r="Q35" s="84">
        <v>-183.020715420177</v>
      </c>
      <c r="R35" s="84">
        <v>-132.81241452697901</v>
      </c>
      <c r="S35" s="84">
        <v>-94.166605950181605</v>
      </c>
      <c r="T35" s="84">
        <v>-190.20821080644799</v>
      </c>
      <c r="U35" s="84">
        <v>-274.79148976896101</v>
      </c>
    </row>
    <row r="36" spans="1:21" s="80" customFormat="1" ht="16.2" customHeight="1" x14ac:dyDescent="0.25">
      <c r="A36" s="84" t="s">
        <v>131</v>
      </c>
      <c r="B36" s="84">
        <v>0</v>
      </c>
      <c r="C36" s="84">
        <v>-257.08314312093898</v>
      </c>
      <c r="D36" s="84">
        <v>-227.812331479438</v>
      </c>
      <c r="E36" s="84">
        <v>-168.02070910965799</v>
      </c>
      <c r="F36" s="84">
        <v>-187.60402787714</v>
      </c>
      <c r="G36" s="84">
        <v>-223.333168165996</v>
      </c>
      <c r="H36" s="84">
        <v>-133.958234140489</v>
      </c>
      <c r="I36" s="84">
        <v>-98.229094045658002</v>
      </c>
      <c r="J36" s="84">
        <v>-20.833317854258901</v>
      </c>
      <c r="K36" s="84">
        <v>160.83321460321901</v>
      </c>
      <c r="L36" s="84">
        <v>179.479034104124</v>
      </c>
      <c r="M36" s="84">
        <v>-27.6041461277892</v>
      </c>
      <c r="N36" s="84">
        <v>-153.64571970872899</v>
      </c>
      <c r="O36" s="84">
        <v>-301.66644362397199</v>
      </c>
      <c r="P36" s="84">
        <v>-368.74972730094998</v>
      </c>
      <c r="Q36" s="84">
        <v>-334.37475270560498</v>
      </c>
      <c r="R36" s="84">
        <v>-152.499887228685</v>
      </c>
      <c r="S36" s="84">
        <v>4.8958297403766702</v>
      </c>
      <c r="T36" s="84">
        <v>35.833306895589601</v>
      </c>
      <c r="U36" s="84">
        <v>84.062437858195906</v>
      </c>
    </row>
    <row r="37" spans="1:21" s="80" customFormat="1" ht="16.2" customHeight="1" x14ac:dyDescent="0.25">
      <c r="A37" s="84" t="s">
        <v>132</v>
      </c>
      <c r="B37" s="84">
        <v>0</v>
      </c>
      <c r="C37" s="84">
        <v>-265.62480570112501</v>
      </c>
      <c r="D37" s="84">
        <v>-205.09359998895499</v>
      </c>
      <c r="E37" s="84">
        <v>-125.104075252643</v>
      </c>
      <c r="F37" s="84">
        <v>-114.0624166023</v>
      </c>
      <c r="G37" s="84">
        <v>-171.562374443241</v>
      </c>
      <c r="H37" s="84">
        <v>-75.104111794591603</v>
      </c>
      <c r="I37" s="84">
        <v>-36.249973594398497</v>
      </c>
      <c r="J37" s="84">
        <v>3.2291642508835099</v>
      </c>
      <c r="K37" s="84">
        <v>108.64575378763</v>
      </c>
      <c r="L37" s="84">
        <v>163.541547022777</v>
      </c>
      <c r="M37" s="84">
        <v>29.270811861032001</v>
      </c>
      <c r="N37" s="84">
        <v>-56.7707917823627</v>
      </c>
      <c r="O37" s="84">
        <v>-85.937437229905299</v>
      </c>
      <c r="P37" s="84">
        <v>-84.687438133752707</v>
      </c>
      <c r="Q37" s="84">
        <v>-43.124968526224897</v>
      </c>
      <c r="R37" s="84">
        <v>11.0729085743901</v>
      </c>
      <c r="S37" s="84">
        <v>51.666628790237702</v>
      </c>
      <c r="T37" s="84">
        <v>-79.270775319083199</v>
      </c>
      <c r="U37" s="84">
        <v>-218.43734025792301</v>
      </c>
    </row>
    <row r="38" spans="1:21" s="80" customFormat="1" ht="16.2" customHeight="1" x14ac:dyDescent="0.25">
      <c r="A38" s="84" t="s">
        <v>133</v>
      </c>
      <c r="B38" s="84">
        <v>0</v>
      </c>
      <c r="C38" s="84">
        <v>-202.39570468245901</v>
      </c>
      <c r="D38" s="84">
        <v>-161.614480613338</v>
      </c>
      <c r="E38" s="84">
        <v>-159.47906524501099</v>
      </c>
      <c r="F38" s="84">
        <v>-134.47908111234301</v>
      </c>
      <c r="G38" s="84">
        <v>-152.395736417123</v>
      </c>
      <c r="H38" s="84">
        <v>-61.874960723503001</v>
      </c>
      <c r="I38" s="84">
        <v>-48.749969049001599</v>
      </c>
      <c r="J38" s="84">
        <v>-14.895823784460701</v>
      </c>
      <c r="K38" s="84">
        <v>157.49989989999199</v>
      </c>
      <c r="L38" s="84">
        <v>206.87486846014801</v>
      </c>
      <c r="M38" s="84">
        <v>79.687449410753104</v>
      </c>
      <c r="N38" s="84">
        <v>-26.562483201592901</v>
      </c>
      <c r="O38" s="84">
        <v>-141.77074317529099</v>
      </c>
      <c r="P38" s="84">
        <v>-209.791533362937</v>
      </c>
      <c r="Q38" s="84">
        <v>-217.70819493703999</v>
      </c>
      <c r="R38" s="84">
        <v>-87.604110984855794</v>
      </c>
      <c r="S38" s="84">
        <v>-6.562495740238</v>
      </c>
      <c r="T38" s="84">
        <v>-79.270782940633097</v>
      </c>
      <c r="U38" s="84">
        <v>-243.64567843345301</v>
      </c>
    </row>
    <row r="39" spans="1:21" s="80" customFormat="1" ht="16.2" customHeight="1" x14ac:dyDescent="0.25">
      <c r="A39" s="84" t="s">
        <v>134</v>
      </c>
      <c r="B39" s="84">
        <v>0</v>
      </c>
      <c r="C39" s="84">
        <v>-419.51011405805599</v>
      </c>
      <c r="D39" s="84">
        <v>-363.155988120492</v>
      </c>
      <c r="E39" s="84">
        <v>-227.32275262936699</v>
      </c>
      <c r="F39" s="84">
        <v>-144.97906201848701</v>
      </c>
      <c r="G39" s="84">
        <v>-271.80188732119302</v>
      </c>
      <c r="H39" s="84">
        <v>-220.645674201877</v>
      </c>
      <c r="I39" s="84">
        <v>-178.156121520819</v>
      </c>
      <c r="J39" s="84">
        <v>-74.927029281756603</v>
      </c>
      <c r="K39" s="84">
        <v>114.86450053726099</v>
      </c>
      <c r="L39" s="84">
        <v>137.98948376520701</v>
      </c>
      <c r="M39" s="84">
        <v>-15.239572451176301</v>
      </c>
      <c r="N39" s="84">
        <v>-136.249901731487</v>
      </c>
      <c r="O39" s="84">
        <v>-221.69775673527499</v>
      </c>
      <c r="P39" s="84">
        <v>-121.906161997826</v>
      </c>
      <c r="Q39" s="84">
        <v>-91.906183766653697</v>
      </c>
      <c r="R39" s="84">
        <v>-33.572892459778799</v>
      </c>
      <c r="S39" s="84">
        <v>42.020803039386202</v>
      </c>
      <c r="T39" s="84">
        <v>28.927062414860099</v>
      </c>
      <c r="U39" s="84">
        <v>33.093726176649497</v>
      </c>
    </row>
    <row r="40" spans="1:21" s="80" customFormat="1" ht="16.2" customHeight="1" x14ac:dyDescent="0.25">
      <c r="A40" s="84" t="s">
        <v>135</v>
      </c>
      <c r="B40" s="84">
        <v>0</v>
      </c>
      <c r="C40" s="84">
        <v>79.791612875320595</v>
      </c>
      <c r="D40" s="84">
        <v>88.541607065184607</v>
      </c>
      <c r="E40" s="84">
        <v>142.81240386060901</v>
      </c>
      <c r="F40" s="84">
        <v>96.3541017320441</v>
      </c>
      <c r="G40" s="84">
        <v>-24.999983205585998</v>
      </c>
      <c r="H40" s="84">
        <v>26.9791484772113</v>
      </c>
      <c r="I40" s="84">
        <v>7.1874951788819397</v>
      </c>
      <c r="J40" s="84">
        <v>26.8749818635442</v>
      </c>
      <c r="K40" s="84">
        <v>108.437426977181</v>
      </c>
      <c r="L40" s="84">
        <v>122.499917493944</v>
      </c>
      <c r="M40" s="84">
        <v>-38.3333076207037</v>
      </c>
      <c r="N40" s="84">
        <v>-159.16655968402301</v>
      </c>
      <c r="O40" s="84">
        <v>-251.041497804481</v>
      </c>
      <c r="P40" s="84">
        <v>-249.79149863450101</v>
      </c>
      <c r="Q40" s="84">
        <v>-197.39570069106</v>
      </c>
      <c r="R40" s="84">
        <v>-135.312409034751</v>
      </c>
      <c r="S40" s="84">
        <v>-77.395781343052107</v>
      </c>
      <c r="T40" s="84">
        <v>-169.68738591817799</v>
      </c>
      <c r="U40" s="84">
        <v>-297.49979993304601</v>
      </c>
    </row>
    <row r="41" spans="1:21" s="80" customFormat="1" ht="16.2" customHeight="1" x14ac:dyDescent="0.25">
      <c r="A41" s="84" t="s">
        <v>136</v>
      </c>
      <c r="B41" s="84">
        <v>0</v>
      </c>
      <c r="C41" s="84">
        <v>-186.77072025622701</v>
      </c>
      <c r="D41" s="84">
        <v>-198.02071354542699</v>
      </c>
      <c r="E41" s="84">
        <v>-204.791542726671</v>
      </c>
      <c r="F41" s="84">
        <v>-168.22906487631801</v>
      </c>
      <c r="G41" s="84">
        <v>-149.89574273780499</v>
      </c>
      <c r="H41" s="84">
        <v>-47.604137898155201</v>
      </c>
      <c r="I41" s="84">
        <v>-36.395811373650702</v>
      </c>
      <c r="J41" s="84">
        <v>-8.7499947804882492</v>
      </c>
      <c r="K41" s="84">
        <v>169.791563798743</v>
      </c>
      <c r="L41" s="84">
        <v>254.89567893951099</v>
      </c>
      <c r="M41" s="84">
        <v>171.770729397987</v>
      </c>
      <c r="N41" s="84">
        <v>81.958283622532306</v>
      </c>
      <c r="O41" s="84">
        <v>11.7708261986658</v>
      </c>
      <c r="P41" s="84">
        <v>1.8749987845204901</v>
      </c>
      <c r="Q41" s="84">
        <v>1.4583323017268599</v>
      </c>
      <c r="R41" s="84">
        <v>54.895799988865797</v>
      </c>
      <c r="S41" s="84">
        <v>139.79158208226301</v>
      </c>
      <c r="T41" s="84">
        <v>72.083289687747097</v>
      </c>
      <c r="U41" s="84">
        <v>8.8541612071612406</v>
      </c>
    </row>
    <row r="42" spans="1:21" s="80" customFormat="1" ht="16.2" customHeight="1" x14ac:dyDescent="0.25">
      <c r="A42" s="84" t="s">
        <v>137</v>
      </c>
      <c r="B42" s="84">
        <v>0</v>
      </c>
      <c r="C42" s="84">
        <v>-209.791537973977</v>
      </c>
      <c r="D42" s="84">
        <v>-178.12489078753501</v>
      </c>
      <c r="E42" s="84">
        <v>-96.979107141871793</v>
      </c>
      <c r="F42" s="84">
        <v>-85.5207809019808</v>
      </c>
      <c r="G42" s="84">
        <v>-126.562422319975</v>
      </c>
      <c r="H42" s="84">
        <v>-29.791648417742</v>
      </c>
      <c r="I42" s="84">
        <v>-17.395822793500901</v>
      </c>
      <c r="J42" s="84">
        <v>6.8749957439346003</v>
      </c>
      <c r="K42" s="84">
        <v>133.43741806390901</v>
      </c>
      <c r="L42" s="84">
        <v>218.85403234607099</v>
      </c>
      <c r="M42" s="84">
        <v>102.60410364199799</v>
      </c>
      <c r="N42" s="84">
        <v>3.1145813699293901</v>
      </c>
      <c r="O42" s="84">
        <v>-97.812440100427807</v>
      </c>
      <c r="P42" s="84">
        <v>-58.749964070953503</v>
      </c>
      <c r="Q42" s="84">
        <v>-104.583269224543</v>
      </c>
      <c r="R42" s="84">
        <v>-24.520818347392201</v>
      </c>
      <c r="S42" s="84">
        <v>39.374975694907398</v>
      </c>
      <c r="T42" s="84">
        <v>-10.499993570382101</v>
      </c>
      <c r="U42" s="84">
        <v>-145.31241097710401</v>
      </c>
    </row>
    <row r="43" spans="1:21" s="80" customFormat="1" ht="16.2" customHeight="1" x14ac:dyDescent="0.25">
      <c r="A43" s="84" t="s">
        <v>138</v>
      </c>
      <c r="B43" s="84">
        <v>0</v>
      </c>
      <c r="C43" s="84">
        <v>-160.83321509608501</v>
      </c>
      <c r="D43" s="84">
        <v>-109.99991913609</v>
      </c>
      <c r="E43" s="84">
        <v>12.2916577068041</v>
      </c>
      <c r="F43" s="84">
        <v>-42.291635529539597</v>
      </c>
      <c r="G43" s="84">
        <v>-171.385290598827</v>
      </c>
      <c r="H43" s="84">
        <v>-150.208222910111</v>
      </c>
      <c r="I43" s="84">
        <v>-114.16658264712601</v>
      </c>
      <c r="J43" s="84">
        <v>-20.427068349861301</v>
      </c>
      <c r="K43" s="84">
        <v>154.16655340081601</v>
      </c>
      <c r="L43" s="84">
        <v>151.04155557351299</v>
      </c>
      <c r="M43" s="84">
        <v>-55.6249591141029</v>
      </c>
      <c r="N43" s="84">
        <v>-156.35405176351301</v>
      </c>
      <c r="O43" s="84">
        <v>-163.958212729363</v>
      </c>
      <c r="P43" s="84">
        <v>-120.83324453642101</v>
      </c>
      <c r="Q43" s="84">
        <v>-35.208307405556901</v>
      </c>
      <c r="R43" s="84">
        <v>138.281148425444</v>
      </c>
      <c r="S43" s="84">
        <v>270.52063460466502</v>
      </c>
      <c r="T43" s="84">
        <v>177.70820274264</v>
      </c>
      <c r="U43" s="84">
        <v>0.62499964307074596</v>
      </c>
    </row>
    <row r="44" spans="1:21" s="80" customFormat="1" ht="16.2" customHeight="1" x14ac:dyDescent="0.25">
      <c r="A44" s="84" t="s">
        <v>141</v>
      </c>
      <c r="B44" s="84">
        <v>0</v>
      </c>
      <c r="C44" s="84">
        <v>270.10403204425302</v>
      </c>
      <c r="D44" s="84">
        <v>259.06237081867403</v>
      </c>
      <c r="E44" s="84">
        <v>221.77072264565899</v>
      </c>
      <c r="F44" s="84">
        <v>97.708284533206694</v>
      </c>
      <c r="G44" s="84">
        <v>-36.562481750348503</v>
      </c>
      <c r="H44" s="84">
        <v>12.499993682861099</v>
      </c>
      <c r="I44" s="84">
        <v>-9.2708286788426602</v>
      </c>
      <c r="J44" s="84">
        <v>32.8124835872826</v>
      </c>
      <c r="K44" s="84">
        <v>123.437438515621</v>
      </c>
      <c r="L44" s="84">
        <v>111.874944130994</v>
      </c>
      <c r="M44" s="84">
        <v>-100.729116467632</v>
      </c>
      <c r="N44" s="84">
        <v>-223.85405508782401</v>
      </c>
      <c r="O44" s="84">
        <v>-336.70816548021702</v>
      </c>
      <c r="P44" s="84">
        <v>-367.91648320926902</v>
      </c>
      <c r="Q44" s="84">
        <v>-265.10403449349798</v>
      </c>
      <c r="R44" s="84">
        <v>-71.666631043414895</v>
      </c>
      <c r="S44" s="84">
        <v>155.729088943856</v>
      </c>
      <c r="T44" s="84">
        <v>126.479103543577</v>
      </c>
      <c r="U44" s="84">
        <v>28.3541524831323</v>
      </c>
    </row>
    <row r="45" spans="1:21" ht="16.2" customHeight="1" x14ac:dyDescent="0.25">
      <c r="A45" s="112" t="s">
        <v>108</v>
      </c>
      <c r="B45" s="112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spans="1:21" ht="16.2" customHeight="1" x14ac:dyDescent="0.25">
      <c r="A46" s="81" t="s">
        <v>139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1:21" ht="16.2" customHeight="1" x14ac:dyDescent="0.25">
      <c r="A47" s="81" t="s">
        <v>140</v>
      </c>
      <c r="C47" s="81">
        <v>20200612</v>
      </c>
      <c r="D47" s="81"/>
      <c r="E47" s="81"/>
      <c r="F47" s="81" t="s">
        <v>69</v>
      </c>
      <c r="G47" s="81" t="s">
        <v>113</v>
      </c>
      <c r="H47" s="81" t="s">
        <v>114</v>
      </c>
      <c r="I47" s="81" t="s">
        <v>113</v>
      </c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spans="1:21" s="80" customFormat="1" ht="16.2" customHeight="1" x14ac:dyDescent="0.25">
      <c r="A48" s="81"/>
      <c r="B48" s="81"/>
      <c r="C48" s="81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1"/>
      <c r="P48" s="81"/>
      <c r="Q48" s="81"/>
      <c r="R48" s="81"/>
      <c r="S48" s="81"/>
      <c r="T48" s="81"/>
      <c r="U48" s="81"/>
    </row>
    <row r="49" spans="1:15" s="80" customFormat="1" ht="16.2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</row>
  </sheetData>
  <mergeCells count="3">
    <mergeCell ref="A1:U1"/>
    <mergeCell ref="A2:U2"/>
    <mergeCell ref="A45:B45"/>
  </mergeCells>
  <phoneticPr fontId="1" type="noConversion"/>
  <conditionalFormatting sqref="B22:H22 B8:H11 B20:K21 B16:H17">
    <cfRule type="cellIs" dxfId="31" priority="21" operator="between">
      <formula>500</formula>
      <formula>-500</formula>
    </cfRule>
  </conditionalFormatting>
  <conditionalFormatting sqref="B8:B11 B16:B17 B22">
    <cfRule type="cellIs" dxfId="30" priority="20" operator="between">
      <formula>2.5</formula>
      <formula>-2.5</formula>
    </cfRule>
  </conditionalFormatting>
  <conditionalFormatting sqref="B8:C11 B16:C17 B22:C22">
    <cfRule type="cellIs" dxfId="29" priority="19" operator="between">
      <formula>2500</formula>
      <formula>-2500</formula>
    </cfRule>
  </conditionalFormatting>
  <conditionalFormatting sqref="D44:U44 D43:R43 D22:S22 D24:S40">
    <cfRule type="cellIs" dxfId="28" priority="18" operator="between">
      <formula>500</formula>
      <formula>-500</formula>
    </cfRule>
  </conditionalFormatting>
  <conditionalFormatting sqref="D25:U44">
    <cfRule type="cellIs" dxfId="27" priority="17" operator="between">
      <formula>-1000</formula>
      <formula>1000</formula>
    </cfRule>
  </conditionalFormatting>
  <conditionalFormatting sqref="D44:F44 D25:U43">
    <cfRule type="cellIs" dxfId="26" priority="2" operator="between">
      <formula>1000</formula>
      <formula>-1000</formula>
    </cfRule>
  </conditionalFormatting>
  <conditionalFormatting sqref="D44:U44">
    <cfRule type="cellIs" dxfId="25" priority="1" operator="between">
      <formula>1000</formula>
      <formula>-1000</formula>
    </cfRule>
  </conditionalFormatting>
  <pageMargins left="0" right="0" top="0" bottom="0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topLeftCell="A4" workbookViewId="0">
      <selection activeCell="D10" sqref="D10"/>
    </sheetView>
  </sheetViews>
  <sheetFormatPr defaultColWidth="9" defaultRowHeight="14.4" x14ac:dyDescent="0.25"/>
  <cols>
    <col min="1" max="1" width="8.33203125" style="12" customWidth="1"/>
    <col min="2" max="2" width="8" style="12" customWidth="1"/>
    <col min="3" max="3" width="13.33203125" style="12" customWidth="1"/>
    <col min="4" max="4" width="13.6640625" style="12" customWidth="1"/>
    <col min="5" max="5" width="21.21875" style="12" customWidth="1"/>
    <col min="6" max="6" width="15.21875" style="12" customWidth="1"/>
    <col min="7" max="7" width="21.88671875" style="12" customWidth="1"/>
    <col min="8" max="8" width="12.44140625" style="12" customWidth="1"/>
    <col min="9" max="9" width="12.109375" style="12" customWidth="1"/>
    <col min="10" max="16384" width="9" style="12"/>
  </cols>
  <sheetData>
    <row r="1" spans="1:9" customFormat="1" ht="26.25" customHeight="1" x14ac:dyDescent="0.25">
      <c r="A1" s="113" t="s">
        <v>40</v>
      </c>
      <c r="B1" s="113"/>
      <c r="C1" s="113"/>
      <c r="D1" s="113"/>
      <c r="E1" s="113"/>
      <c r="F1" s="113"/>
      <c r="G1" s="113"/>
      <c r="H1" s="113"/>
    </row>
    <row r="2" spans="1:9" customFormat="1" ht="22.5" customHeight="1" x14ac:dyDescent="0.25">
      <c r="A2" s="113"/>
      <c r="B2" s="113"/>
      <c r="C2" s="113"/>
      <c r="D2" s="113"/>
      <c r="E2" s="113"/>
      <c r="F2" s="113"/>
      <c r="G2" s="113"/>
      <c r="H2" s="113"/>
    </row>
    <row r="3" spans="1:9" customFormat="1" ht="23.25" customHeight="1" x14ac:dyDescent="0.25">
      <c r="A3" s="113"/>
      <c r="B3" s="113"/>
      <c r="C3" s="113"/>
      <c r="D3" s="113"/>
      <c r="E3" s="113"/>
      <c r="F3" s="113"/>
      <c r="G3" s="113"/>
      <c r="H3" s="113"/>
    </row>
    <row r="4" spans="1:9" customFormat="1" ht="69.75" customHeight="1" x14ac:dyDescent="0.25">
      <c r="A4" s="37" t="s">
        <v>41</v>
      </c>
      <c r="B4" s="37" t="s">
        <v>42</v>
      </c>
      <c r="C4" s="37" t="s">
        <v>43</v>
      </c>
      <c r="D4" s="37" t="s">
        <v>44</v>
      </c>
      <c r="E4" s="37" t="s">
        <v>45</v>
      </c>
      <c r="F4" s="37" t="s">
        <v>46</v>
      </c>
      <c r="G4" s="37" t="s">
        <v>47</v>
      </c>
      <c r="H4" s="37" t="s">
        <v>48</v>
      </c>
    </row>
    <row r="5" spans="1:9" customFormat="1" ht="48" customHeight="1" x14ac:dyDescent="0.25">
      <c r="A5" s="115" t="s">
        <v>115</v>
      </c>
      <c r="B5" s="37" t="s">
        <v>49</v>
      </c>
      <c r="C5" s="37"/>
      <c r="D5" s="46">
        <v>0.70833333333333337</v>
      </c>
      <c r="E5" s="59" t="s">
        <v>108</v>
      </c>
      <c r="F5" s="59" t="s">
        <v>109</v>
      </c>
      <c r="G5" s="37">
        <v>3E-10</v>
      </c>
      <c r="H5" s="37" t="s">
        <v>65</v>
      </c>
    </row>
    <row r="6" spans="1:9" customFormat="1" ht="48" customHeight="1" x14ac:dyDescent="0.25">
      <c r="A6" s="116"/>
      <c r="B6" s="37" t="s">
        <v>49</v>
      </c>
      <c r="C6" s="37"/>
      <c r="D6" s="46">
        <v>0.70833333333333337</v>
      </c>
      <c r="E6" s="59" t="s">
        <v>108</v>
      </c>
      <c r="F6" s="59" t="s">
        <v>109</v>
      </c>
      <c r="G6" s="37">
        <v>3.4000000000000001E-10</v>
      </c>
      <c r="H6" s="37" t="s">
        <v>65</v>
      </c>
    </row>
    <row r="7" spans="1:9" customFormat="1" ht="48" customHeight="1" x14ac:dyDescent="0.25">
      <c r="A7" s="116"/>
      <c r="B7" s="37">
        <v>20</v>
      </c>
      <c r="C7" s="37"/>
      <c r="D7" s="46">
        <v>0.70833333333333337</v>
      </c>
      <c r="E7" s="59" t="s">
        <v>108</v>
      </c>
      <c r="F7" s="59" t="s">
        <v>109</v>
      </c>
      <c r="G7" s="37">
        <v>3.1999999999999998E-10</v>
      </c>
      <c r="H7" s="37" t="s">
        <v>65</v>
      </c>
    </row>
    <row r="8" spans="1:9" customFormat="1" ht="48" customHeight="1" x14ac:dyDescent="0.25">
      <c r="A8" s="116"/>
      <c r="B8" s="37">
        <v>20</v>
      </c>
      <c r="C8" s="37"/>
      <c r="D8" s="46">
        <v>0.70833333333333337</v>
      </c>
      <c r="E8" s="59" t="s">
        <v>108</v>
      </c>
      <c r="F8" s="59" t="s">
        <v>109</v>
      </c>
      <c r="G8" s="37">
        <v>2.8999999999999998E-10</v>
      </c>
      <c r="H8" s="37" t="s">
        <v>65</v>
      </c>
    </row>
    <row r="9" spans="1:9" customFormat="1" ht="48" customHeight="1" x14ac:dyDescent="0.25">
      <c r="A9" s="116"/>
      <c r="B9" s="37">
        <v>16</v>
      </c>
      <c r="C9" s="37"/>
      <c r="D9" s="46">
        <v>0.70833333333333337</v>
      </c>
      <c r="E9" s="59" t="s">
        <v>108</v>
      </c>
      <c r="F9" s="59" t="s">
        <v>109</v>
      </c>
      <c r="G9" s="37">
        <v>2.1E-10</v>
      </c>
      <c r="H9" s="37" t="s">
        <v>65</v>
      </c>
    </row>
    <row r="10" spans="1:9" customFormat="1" ht="48" customHeight="1" x14ac:dyDescent="0.25">
      <c r="A10" s="117"/>
      <c r="B10" s="38"/>
      <c r="C10" s="39"/>
      <c r="D10" s="39"/>
      <c r="E10" s="39"/>
      <c r="F10" s="39"/>
      <c r="G10" s="39"/>
      <c r="H10" s="39"/>
    </row>
    <row r="11" spans="1:9" customFormat="1" x14ac:dyDescent="0.25">
      <c r="A11" s="40"/>
      <c r="B11" s="41"/>
      <c r="C11" s="41"/>
      <c r="D11" s="41"/>
      <c r="E11" s="41"/>
      <c r="F11" s="41"/>
      <c r="G11" s="41"/>
      <c r="H11" s="41"/>
    </row>
    <row r="12" spans="1:9" customFormat="1" x14ac:dyDescent="0.25">
      <c r="A12" s="114" t="s">
        <v>50</v>
      </c>
      <c r="B12" s="114"/>
      <c r="C12" s="114"/>
      <c r="D12" s="114"/>
      <c r="E12" s="114"/>
      <c r="F12" s="41"/>
      <c r="G12" s="41"/>
      <c r="H12" s="41"/>
    </row>
    <row r="13" spans="1:9" customFormat="1" x14ac:dyDescent="0.25">
      <c r="A13" s="114" t="s">
        <v>51</v>
      </c>
      <c r="B13" s="114"/>
      <c r="C13" s="114"/>
      <c r="D13" s="114"/>
      <c r="E13" s="114"/>
      <c r="F13" s="114"/>
      <c r="G13" s="41"/>
      <c r="H13" s="41"/>
      <c r="I13" s="41"/>
    </row>
    <row r="14" spans="1:9" customFormat="1" x14ac:dyDescent="0.25">
      <c r="A14" s="42"/>
      <c r="B14" s="41"/>
      <c r="C14" s="41"/>
      <c r="D14" s="41"/>
      <c r="E14" s="41"/>
      <c r="F14" s="41"/>
      <c r="G14" s="41"/>
      <c r="H14" s="41"/>
    </row>
    <row r="15" spans="1:9" customFormat="1" x14ac:dyDescent="0.25">
      <c r="A15" s="42"/>
      <c r="B15" s="41"/>
      <c r="C15" s="41"/>
      <c r="D15" s="41"/>
      <c r="E15" s="41"/>
      <c r="F15" s="41"/>
      <c r="G15" s="41"/>
      <c r="H15" s="41"/>
    </row>
    <row r="16" spans="1:9" customFormat="1" x14ac:dyDescent="0.25">
      <c r="A16" s="43" t="s">
        <v>52</v>
      </c>
      <c r="B16" s="60" t="s">
        <v>66</v>
      </c>
      <c r="C16" s="41"/>
      <c r="D16" s="41"/>
      <c r="E16" s="43" t="s">
        <v>53</v>
      </c>
      <c r="F16" s="44">
        <v>20200519</v>
      </c>
      <c r="G16" s="41"/>
      <c r="H16" s="41"/>
    </row>
    <row r="17" spans="1:8" customFormat="1" x14ac:dyDescent="0.25">
      <c r="A17" s="43"/>
      <c r="B17" s="43"/>
      <c r="C17" s="41"/>
      <c r="D17" s="41" t="s">
        <v>56</v>
      </c>
      <c r="E17" s="43"/>
      <c r="F17" s="43"/>
      <c r="G17" s="41"/>
      <c r="H17" s="41"/>
    </row>
    <row r="18" spans="1:8" customFormat="1" x14ac:dyDescent="0.25">
      <c r="A18" s="43" t="s">
        <v>54</v>
      </c>
      <c r="B18" s="44"/>
      <c r="C18" s="41"/>
      <c r="D18" s="41"/>
      <c r="E18" s="43" t="s">
        <v>55</v>
      </c>
      <c r="F18" s="44"/>
      <c r="G18" s="41"/>
      <c r="H18" s="41"/>
    </row>
    <row r="19" spans="1:8" x14ac:dyDescent="0.25">
      <c r="A19" s="13"/>
      <c r="B19" s="13"/>
      <c r="C19" s="13"/>
      <c r="D19" s="45" t="s">
        <v>56</v>
      </c>
      <c r="E19" s="13"/>
      <c r="F19" s="13"/>
      <c r="G19" s="13"/>
      <c r="H19" s="13"/>
    </row>
    <row r="20" spans="1:8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 s="13"/>
      <c r="B21" s="13"/>
      <c r="C21" s="13"/>
      <c r="D21" s="13"/>
      <c r="E21" s="13"/>
      <c r="F21" s="13"/>
      <c r="G21" s="13"/>
      <c r="H21" s="13"/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</sheetData>
  <mergeCells count="4">
    <mergeCell ref="A1:H3"/>
    <mergeCell ref="A12:E12"/>
    <mergeCell ref="A13:F13"/>
    <mergeCell ref="A5:A10"/>
  </mergeCells>
  <phoneticPr fontId="1" type="noConversion"/>
  <pageMargins left="0.35433070866141736" right="0.19685039370078741" top="0.35433070866141736" bottom="0.31496062992125984" header="0.15748031496062992" footer="0.19685039370078741"/>
  <pageSetup paperSize="9" scale="90" orientation="landscape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4</xdr:col>
                <xdr:colOff>548640</xdr:colOff>
                <xdr:row>6</xdr:row>
                <xdr:rowOff>0</xdr:rowOff>
              </from>
              <to>
                <xdr:col>4</xdr:col>
                <xdr:colOff>701040</xdr:colOff>
                <xdr:row>6</xdr:row>
                <xdr:rowOff>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27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autoPict="0" r:id="rId11">
            <anchor moveWithCells="1" sizeWithCells="1">
              <from>
                <xdr:col>4</xdr:col>
                <xdr:colOff>571500</xdr:colOff>
                <xdr:row>6</xdr:row>
                <xdr:rowOff>0</xdr:rowOff>
              </from>
              <to>
                <xdr:col>4</xdr:col>
                <xdr:colOff>723900</xdr:colOff>
                <xdr:row>6</xdr:row>
                <xdr:rowOff>0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29" r:id="rId12">
          <objectPr defaultSize="0" autoPict="0" r:id="rId11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29" r:id="rId12"/>
      </mc:Fallback>
    </mc:AlternateContent>
    <mc:AlternateContent xmlns:mc="http://schemas.openxmlformats.org/markup-compatibility/2006">
      <mc:Choice Requires="x14">
        <oleObject progId="Equation.DSMT4" shapeId="1030" r:id="rId13">
          <objectPr defaultSize="0" autoPict="0" r:id="rId5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30" r:id="rId13"/>
      </mc:Fallback>
    </mc:AlternateContent>
    <mc:AlternateContent xmlns:mc="http://schemas.openxmlformats.org/markup-compatibility/2006">
      <mc:Choice Requires="x14">
        <oleObject progId="Equation.DSMT4" shapeId="1031" r:id="rId14">
          <objectPr defaultSize="0" autoPict="0" r:id="rId7">
            <anchor moveWithCells="1" sizeWithCells="1">
              <from>
                <xdr:col>4</xdr:col>
                <xdr:colOff>548640</xdr:colOff>
                <xdr:row>6</xdr:row>
                <xdr:rowOff>0</xdr:rowOff>
              </from>
              <to>
                <xdr:col>4</xdr:col>
                <xdr:colOff>701040</xdr:colOff>
                <xdr:row>6</xdr:row>
                <xdr:rowOff>0</xdr:rowOff>
              </to>
            </anchor>
          </objectPr>
        </oleObject>
      </mc:Choice>
      <mc:Fallback>
        <oleObject progId="Equation.DSMT4" shapeId="1031" r:id="rId14"/>
      </mc:Fallback>
    </mc:AlternateContent>
    <mc:AlternateContent xmlns:mc="http://schemas.openxmlformats.org/markup-compatibility/2006">
      <mc:Choice Requires="x14">
        <oleObject progId="Equation.DSMT4" shapeId="1032" r:id="rId15">
          <objectPr defaultSize="0" autoPict="0" r:id="rId9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32" r:id="rId15"/>
      </mc:Fallback>
    </mc:AlternateContent>
    <mc:AlternateContent xmlns:mc="http://schemas.openxmlformats.org/markup-compatibility/2006">
      <mc:Choice Requires="x14">
        <oleObject progId="Equation.DSMT4" shapeId="1033" r:id="rId16">
          <objectPr defaultSize="0" autoPict="0" r:id="rId11">
            <anchor moveWithCells="1" sizeWithCells="1">
              <from>
                <xdr:col>4</xdr:col>
                <xdr:colOff>571500</xdr:colOff>
                <xdr:row>6</xdr:row>
                <xdr:rowOff>0</xdr:rowOff>
              </from>
              <to>
                <xdr:col>4</xdr:col>
                <xdr:colOff>723900</xdr:colOff>
                <xdr:row>6</xdr:row>
                <xdr:rowOff>0</xdr:rowOff>
              </to>
            </anchor>
          </objectPr>
        </oleObject>
      </mc:Choice>
      <mc:Fallback>
        <oleObject progId="Equation.DSMT4" shapeId="1033" r:id="rId16"/>
      </mc:Fallback>
    </mc:AlternateContent>
    <mc:AlternateContent xmlns:mc="http://schemas.openxmlformats.org/markup-compatibility/2006">
      <mc:Choice Requires="x14">
        <oleObject progId="Equation.DSMT4" shapeId="1034" r:id="rId17">
          <objectPr defaultSize="0" autoPict="0" r:id="rId11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34" r:id="rId17"/>
      </mc:Fallback>
    </mc:AlternateContent>
    <mc:AlternateContent xmlns:mc="http://schemas.openxmlformats.org/markup-compatibility/2006">
      <mc:Choice Requires="x14">
        <oleObject progId="Equation.DSMT4" shapeId="1035" r:id="rId18">
          <objectPr defaultSize="0" autoPict="0" r:id="rId5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35" r:id="rId18"/>
      </mc:Fallback>
    </mc:AlternateContent>
    <mc:AlternateContent xmlns:mc="http://schemas.openxmlformats.org/markup-compatibility/2006">
      <mc:Choice Requires="x14">
        <oleObject progId="Equation.DSMT4" shapeId="1036" r:id="rId19">
          <objectPr defaultSize="0" autoPict="0" r:id="rId7">
            <anchor moveWithCells="1" sizeWithCells="1">
              <from>
                <xdr:col>4</xdr:col>
                <xdr:colOff>548640</xdr:colOff>
                <xdr:row>6</xdr:row>
                <xdr:rowOff>0</xdr:rowOff>
              </from>
              <to>
                <xdr:col>4</xdr:col>
                <xdr:colOff>701040</xdr:colOff>
                <xdr:row>6</xdr:row>
                <xdr:rowOff>0</xdr:rowOff>
              </to>
            </anchor>
          </objectPr>
        </oleObject>
      </mc:Choice>
      <mc:Fallback>
        <oleObject progId="Equation.DSMT4" shapeId="1036" r:id="rId19"/>
      </mc:Fallback>
    </mc:AlternateContent>
    <mc:AlternateContent xmlns:mc="http://schemas.openxmlformats.org/markup-compatibility/2006">
      <mc:Choice Requires="x14">
        <oleObject progId="Equation.DSMT4" shapeId="1037" r:id="rId20">
          <objectPr defaultSize="0" autoPict="0" r:id="rId9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37" r:id="rId20"/>
      </mc:Fallback>
    </mc:AlternateContent>
    <mc:AlternateContent xmlns:mc="http://schemas.openxmlformats.org/markup-compatibility/2006">
      <mc:Choice Requires="x14">
        <oleObject progId="Equation.DSMT4" shapeId="1038" r:id="rId21">
          <objectPr defaultSize="0" autoPict="0" r:id="rId11">
            <anchor moveWithCells="1" sizeWithCells="1">
              <from>
                <xdr:col>4</xdr:col>
                <xdr:colOff>571500</xdr:colOff>
                <xdr:row>6</xdr:row>
                <xdr:rowOff>0</xdr:rowOff>
              </from>
              <to>
                <xdr:col>4</xdr:col>
                <xdr:colOff>723900</xdr:colOff>
                <xdr:row>6</xdr:row>
                <xdr:rowOff>0</xdr:rowOff>
              </to>
            </anchor>
          </objectPr>
        </oleObject>
      </mc:Choice>
      <mc:Fallback>
        <oleObject progId="Equation.DSMT4" shapeId="1038" r:id="rId21"/>
      </mc:Fallback>
    </mc:AlternateContent>
    <mc:AlternateContent xmlns:mc="http://schemas.openxmlformats.org/markup-compatibility/2006">
      <mc:Choice Requires="x14">
        <oleObject progId="Equation.DSMT4" shapeId="1039" r:id="rId22">
          <objectPr defaultSize="0" autoPict="0" r:id="rId11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39" r:id="rId22"/>
      </mc:Fallback>
    </mc:AlternateContent>
    <mc:AlternateContent xmlns:mc="http://schemas.openxmlformats.org/markup-compatibility/2006">
      <mc:Choice Requires="x14">
        <oleObject progId="Equation.DSMT4" shapeId="1040" r:id="rId23">
          <objectPr defaultSize="0" autoPict="0" r:id="rId5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40" r:id="rId23"/>
      </mc:Fallback>
    </mc:AlternateContent>
    <mc:AlternateContent xmlns:mc="http://schemas.openxmlformats.org/markup-compatibility/2006">
      <mc:Choice Requires="x14">
        <oleObject progId="Equation.DSMT4" shapeId="1041" r:id="rId24">
          <objectPr defaultSize="0" autoPict="0" r:id="rId7">
            <anchor moveWithCells="1" sizeWithCells="1">
              <from>
                <xdr:col>4</xdr:col>
                <xdr:colOff>548640</xdr:colOff>
                <xdr:row>6</xdr:row>
                <xdr:rowOff>0</xdr:rowOff>
              </from>
              <to>
                <xdr:col>4</xdr:col>
                <xdr:colOff>701040</xdr:colOff>
                <xdr:row>6</xdr:row>
                <xdr:rowOff>0</xdr:rowOff>
              </to>
            </anchor>
          </objectPr>
        </oleObject>
      </mc:Choice>
      <mc:Fallback>
        <oleObject progId="Equation.DSMT4" shapeId="1041" r:id="rId24"/>
      </mc:Fallback>
    </mc:AlternateContent>
    <mc:AlternateContent xmlns:mc="http://schemas.openxmlformats.org/markup-compatibility/2006">
      <mc:Choice Requires="x14">
        <oleObject progId="Equation.DSMT4" shapeId="1042" r:id="rId25">
          <objectPr defaultSize="0" autoPict="0" r:id="rId9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42" r:id="rId25"/>
      </mc:Fallback>
    </mc:AlternateContent>
    <mc:AlternateContent xmlns:mc="http://schemas.openxmlformats.org/markup-compatibility/2006">
      <mc:Choice Requires="x14">
        <oleObject progId="Equation.DSMT4" shapeId="1043" r:id="rId26">
          <objectPr defaultSize="0" autoPict="0" r:id="rId11">
            <anchor moveWithCells="1" sizeWithCells="1">
              <from>
                <xdr:col>4</xdr:col>
                <xdr:colOff>571500</xdr:colOff>
                <xdr:row>6</xdr:row>
                <xdr:rowOff>0</xdr:rowOff>
              </from>
              <to>
                <xdr:col>4</xdr:col>
                <xdr:colOff>723900</xdr:colOff>
                <xdr:row>6</xdr:row>
                <xdr:rowOff>0</xdr:rowOff>
              </to>
            </anchor>
          </objectPr>
        </oleObject>
      </mc:Choice>
      <mc:Fallback>
        <oleObject progId="Equation.DSMT4" shapeId="1043" r:id="rId26"/>
      </mc:Fallback>
    </mc:AlternateContent>
    <mc:AlternateContent xmlns:mc="http://schemas.openxmlformats.org/markup-compatibility/2006">
      <mc:Choice Requires="x14">
        <oleObject progId="Equation.DSMT4" shapeId="1044" r:id="rId27">
          <objectPr defaultSize="0" autoPict="0" r:id="rId11">
            <anchor moveWithCells="1" sizeWithCells="1">
              <from>
                <xdr:col>4</xdr:col>
                <xdr:colOff>563880</xdr:colOff>
                <xdr:row>6</xdr:row>
                <xdr:rowOff>0</xdr:rowOff>
              </from>
              <to>
                <xdr:col>4</xdr:col>
                <xdr:colOff>716280</xdr:colOff>
                <xdr:row>6</xdr:row>
                <xdr:rowOff>0</xdr:rowOff>
              </to>
            </anchor>
          </objectPr>
        </oleObject>
      </mc:Choice>
      <mc:Fallback>
        <oleObject progId="Equation.DSMT4" shapeId="1044" r:id="rId2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0"/>
  <sheetViews>
    <sheetView workbookViewId="0">
      <selection activeCell="A16" sqref="A16:E16"/>
    </sheetView>
  </sheetViews>
  <sheetFormatPr defaultColWidth="9" defaultRowHeight="14.4" x14ac:dyDescent="0.25"/>
  <cols>
    <col min="1" max="1" width="6.44140625" style="14" customWidth="1"/>
    <col min="2" max="2" width="13.6640625" style="14" customWidth="1"/>
    <col min="3" max="3" width="22.109375" style="14" customWidth="1"/>
    <col min="4" max="4" width="22.109375" style="15" customWidth="1"/>
    <col min="5" max="5" width="19.33203125" style="14" customWidth="1"/>
    <col min="6" max="16384" width="9" style="14"/>
  </cols>
  <sheetData>
    <row r="1" spans="1:10" ht="27.75" customHeight="1" x14ac:dyDescent="0.15">
      <c r="A1" s="25" t="s">
        <v>39</v>
      </c>
      <c r="B1" s="25"/>
      <c r="C1" s="54"/>
      <c r="D1" s="24"/>
      <c r="E1" s="23"/>
    </row>
    <row r="2" spans="1:10" ht="30" customHeight="1" x14ac:dyDescent="0.25">
      <c r="A2" s="120" t="s">
        <v>38</v>
      </c>
      <c r="B2" s="120"/>
      <c r="C2" s="120"/>
      <c r="D2" s="120"/>
      <c r="E2" s="120"/>
    </row>
    <row r="3" spans="1:10" s="21" customFormat="1" ht="29.25" customHeight="1" x14ac:dyDescent="0.25">
      <c r="A3" s="124" t="s">
        <v>110</v>
      </c>
      <c r="B3" s="125"/>
      <c r="C3" s="27" t="s">
        <v>116</v>
      </c>
      <c r="D3" s="28" t="s">
        <v>117</v>
      </c>
      <c r="E3" s="82" t="s">
        <v>118</v>
      </c>
      <c r="F3" s="22"/>
    </row>
    <row r="4" spans="1:10" ht="15" customHeight="1" x14ac:dyDescent="0.25">
      <c r="A4" s="19" t="s">
        <v>37</v>
      </c>
      <c r="B4" s="19" t="s">
        <v>36</v>
      </c>
      <c r="C4" s="19" t="s">
        <v>35</v>
      </c>
      <c r="D4" s="20" t="s">
        <v>34</v>
      </c>
      <c r="E4" s="19" t="s">
        <v>33</v>
      </c>
    </row>
    <row r="5" spans="1:10" ht="20.100000000000001" customHeight="1" x14ac:dyDescent="0.25">
      <c r="A5" s="19">
        <v>1</v>
      </c>
      <c r="B5" s="2">
        <v>14.5</v>
      </c>
      <c r="C5" s="2"/>
      <c r="D5" s="57">
        <f>(C5-B5)/19.2</f>
        <v>-0.75520833333333337</v>
      </c>
      <c r="E5" s="19" t="s">
        <v>32</v>
      </c>
    </row>
    <row r="6" spans="1:10" ht="20.100000000000001" customHeight="1" x14ac:dyDescent="0.25">
      <c r="A6" s="19">
        <v>2</v>
      </c>
      <c r="B6" s="2">
        <v>11.7</v>
      </c>
      <c r="C6" s="2"/>
      <c r="D6" s="57">
        <f t="shared" ref="D6:D14" si="0">(C6-B6)/19.2</f>
        <v>-0.609375</v>
      </c>
      <c r="E6" s="19" t="s">
        <v>32</v>
      </c>
    </row>
    <row r="7" spans="1:10" ht="20.100000000000001" customHeight="1" x14ac:dyDescent="0.25">
      <c r="A7" s="19">
        <v>3</v>
      </c>
      <c r="B7" s="2">
        <v>12.2</v>
      </c>
      <c r="C7" s="2"/>
      <c r="D7" s="57">
        <f t="shared" si="0"/>
        <v>-0.63541666666666663</v>
      </c>
      <c r="E7" s="19" t="s">
        <v>32</v>
      </c>
    </row>
    <row r="8" spans="1:10" ht="20.100000000000001" customHeight="1" x14ac:dyDescent="0.25">
      <c r="A8" s="19">
        <v>4</v>
      </c>
      <c r="B8" s="2">
        <v>10.3</v>
      </c>
      <c r="C8" s="2"/>
      <c r="D8" s="57">
        <f t="shared" si="0"/>
        <v>-0.53645833333333337</v>
      </c>
      <c r="E8" s="19" t="s">
        <v>32</v>
      </c>
    </row>
    <row r="9" spans="1:10" ht="20.100000000000001" customHeight="1" x14ac:dyDescent="0.25">
      <c r="A9" s="19">
        <v>5</v>
      </c>
      <c r="B9" s="2">
        <v>9.06</v>
      </c>
      <c r="C9" s="2"/>
      <c r="D9" s="57">
        <f t="shared" si="0"/>
        <v>-0.47187500000000004</v>
      </c>
      <c r="E9" s="19" t="s">
        <v>32</v>
      </c>
      <c r="H9" s="12"/>
      <c r="J9" s="12"/>
    </row>
    <row r="10" spans="1:10" ht="20.100000000000001" customHeight="1" x14ac:dyDescent="0.25">
      <c r="A10" s="19">
        <v>6</v>
      </c>
      <c r="B10" s="2">
        <v>6.9</v>
      </c>
      <c r="C10" s="2"/>
      <c r="D10" s="57">
        <f t="shared" si="0"/>
        <v>-0.35937500000000006</v>
      </c>
      <c r="E10" s="19" t="s">
        <v>32</v>
      </c>
      <c r="H10" s="12"/>
      <c r="J10" s="12"/>
    </row>
    <row r="11" spans="1:10" ht="20.100000000000001" customHeight="1" x14ac:dyDescent="0.25">
      <c r="A11" s="19">
        <v>7</v>
      </c>
      <c r="B11" s="2">
        <v>12.1</v>
      </c>
      <c r="C11" s="2"/>
      <c r="D11" s="57">
        <f t="shared" si="0"/>
        <v>-0.63020833333333337</v>
      </c>
      <c r="E11" s="19" t="s">
        <v>32</v>
      </c>
      <c r="H11" s="12"/>
      <c r="J11" s="12"/>
    </row>
    <row r="12" spans="1:10" ht="20.100000000000001" customHeight="1" x14ac:dyDescent="0.25">
      <c r="A12" s="19">
        <v>8</v>
      </c>
      <c r="B12" s="2">
        <v>11.1</v>
      </c>
      <c r="C12" s="2"/>
      <c r="D12" s="57">
        <f t="shared" si="0"/>
        <v>-0.578125</v>
      </c>
      <c r="E12" s="19" t="s">
        <v>32</v>
      </c>
      <c r="H12" s="12"/>
      <c r="J12" s="12"/>
    </row>
    <row r="13" spans="1:10" ht="20.100000000000001" customHeight="1" x14ac:dyDescent="0.25">
      <c r="A13" s="19">
        <v>9</v>
      </c>
      <c r="B13" s="2">
        <v>10.8</v>
      </c>
      <c r="C13" s="2"/>
      <c r="D13" s="57">
        <f t="shared" si="0"/>
        <v>-0.56250000000000011</v>
      </c>
      <c r="E13" s="19" t="s">
        <v>32</v>
      </c>
      <c r="H13" s="12"/>
      <c r="J13" s="12"/>
    </row>
    <row r="14" spans="1:10" ht="20.100000000000001" customHeight="1" x14ac:dyDescent="0.25">
      <c r="A14" s="19">
        <v>10</v>
      </c>
      <c r="B14" s="2">
        <v>6.3</v>
      </c>
      <c r="C14" s="2"/>
      <c r="D14" s="57">
        <f t="shared" si="0"/>
        <v>-0.328125</v>
      </c>
      <c r="E14" s="19" t="s">
        <v>32</v>
      </c>
      <c r="H14" s="12"/>
      <c r="J14" s="12"/>
    </row>
    <row r="15" spans="1:10" ht="20.100000000000001" customHeight="1" x14ac:dyDescent="0.25">
      <c r="A15" s="121" t="s">
        <v>31</v>
      </c>
      <c r="B15" s="122"/>
      <c r="C15" s="18"/>
      <c r="D15" s="17"/>
      <c r="E15" s="16"/>
      <c r="H15" s="12"/>
      <c r="J15" s="12"/>
    </row>
    <row r="16" spans="1:10" s="29" customFormat="1" ht="20.100000000000001" customHeight="1" x14ac:dyDescent="0.25">
      <c r="A16" s="123" t="s">
        <v>119</v>
      </c>
      <c r="B16" s="123"/>
      <c r="C16" s="123"/>
      <c r="D16" s="123"/>
      <c r="E16" s="123"/>
      <c r="H16" s="30"/>
      <c r="J16" s="30"/>
    </row>
    <row r="17" spans="1:10" ht="20.100000000000001" customHeight="1" x14ac:dyDescent="0.25">
      <c r="A17" s="118" t="s">
        <v>30</v>
      </c>
      <c r="B17" s="118"/>
      <c r="C17" s="118"/>
      <c r="D17" s="118" t="s">
        <v>29</v>
      </c>
      <c r="E17" s="119"/>
      <c r="J17" s="12"/>
    </row>
    <row r="18" spans="1:10" ht="20.100000000000001" customHeight="1" x14ac:dyDescent="0.25"/>
    <row r="19" spans="1:10" ht="20.100000000000001" customHeight="1" x14ac:dyDescent="0.25"/>
    <row r="20" spans="1:10" ht="20.100000000000001" customHeight="1" x14ac:dyDescent="0.25"/>
    <row r="21" spans="1:10" ht="20.100000000000001" customHeight="1" x14ac:dyDescent="0.25"/>
    <row r="22" spans="1:10" ht="20.100000000000001" customHeight="1" x14ac:dyDescent="0.25"/>
    <row r="23" spans="1:10" ht="20.100000000000001" customHeight="1" x14ac:dyDescent="0.25"/>
    <row r="24" spans="1:10" ht="20.100000000000001" customHeight="1" x14ac:dyDescent="0.25"/>
    <row r="25" spans="1:10" ht="20.100000000000001" customHeight="1" x14ac:dyDescent="0.25"/>
    <row r="26" spans="1:10" ht="20.100000000000001" customHeight="1" x14ac:dyDescent="0.25"/>
    <row r="27" spans="1:10" ht="20.100000000000001" customHeight="1" x14ac:dyDescent="0.25"/>
    <row r="28" spans="1:10" ht="20.100000000000001" customHeight="1" x14ac:dyDescent="0.25"/>
    <row r="29" spans="1:10" ht="20.100000000000001" customHeight="1" x14ac:dyDescent="0.25"/>
    <row r="30" spans="1:10" ht="20.100000000000001" customHeight="1" x14ac:dyDescent="0.25"/>
    <row r="31" spans="1:10" ht="20.100000000000001" customHeight="1" x14ac:dyDescent="0.25"/>
    <row r="32" spans="1:10" ht="20.100000000000001" customHeight="1" x14ac:dyDescent="0.25"/>
    <row r="33" s="14" customFormat="1" ht="20.100000000000001" customHeight="1" x14ac:dyDescent="0.25"/>
    <row r="34" s="14" customFormat="1" ht="20.100000000000001" customHeight="1" x14ac:dyDescent="0.25"/>
    <row r="35" s="14" customFormat="1" ht="20.100000000000001" customHeight="1" x14ac:dyDescent="0.25"/>
    <row r="36" s="14" customFormat="1" ht="20.100000000000001" customHeight="1" x14ac:dyDescent="0.25"/>
    <row r="37" s="14" customFormat="1" ht="20.100000000000001" customHeight="1" x14ac:dyDescent="0.25"/>
    <row r="38" s="14" customFormat="1" ht="35.25" customHeight="1" x14ac:dyDescent="0.25"/>
    <row r="39" s="14" customFormat="1" ht="20.100000000000001" customHeight="1" x14ac:dyDescent="0.25"/>
    <row r="40" s="14" customFormat="1" ht="20.100000000000001" customHeight="1" x14ac:dyDescent="0.25"/>
    <row r="41" s="14" customFormat="1" ht="20.100000000000001" customHeight="1" x14ac:dyDescent="0.25"/>
    <row r="42" s="14" customFormat="1" ht="20.100000000000001" customHeight="1" x14ac:dyDescent="0.25"/>
    <row r="43" s="14" customFormat="1" ht="20.100000000000001" customHeight="1" x14ac:dyDescent="0.25"/>
    <row r="44" s="14" customFormat="1" ht="20.100000000000001" customHeight="1" x14ac:dyDescent="0.25"/>
    <row r="45" s="14" customFormat="1" ht="20.100000000000001" customHeight="1" x14ac:dyDescent="0.25"/>
    <row r="46" s="14" customFormat="1" ht="20.100000000000001" customHeight="1" x14ac:dyDescent="0.25"/>
    <row r="47" s="14" customFormat="1" ht="20.100000000000001" customHeight="1" x14ac:dyDescent="0.25"/>
    <row r="48" s="14" customFormat="1" ht="20.100000000000001" customHeight="1" x14ac:dyDescent="0.25"/>
    <row r="49" s="14" customFormat="1" ht="20.100000000000001" customHeight="1" x14ac:dyDescent="0.25"/>
    <row r="50" s="14" customFormat="1" ht="20.100000000000001" customHeight="1" x14ac:dyDescent="0.25"/>
    <row r="51" s="14" customFormat="1" ht="20.100000000000001" customHeight="1" x14ac:dyDescent="0.25"/>
    <row r="52" s="14" customFormat="1" ht="20.100000000000001" customHeight="1" x14ac:dyDescent="0.25"/>
    <row r="53" s="14" customFormat="1" ht="20.100000000000001" customHeight="1" x14ac:dyDescent="0.25"/>
    <row r="54" s="14" customFormat="1" ht="20.100000000000001" customHeight="1" x14ac:dyDescent="0.25"/>
    <row r="55" s="14" customFormat="1" ht="20.100000000000001" customHeight="1" x14ac:dyDescent="0.25"/>
    <row r="56" s="14" customFormat="1" ht="20.100000000000001" customHeight="1" x14ac:dyDescent="0.25"/>
    <row r="57" s="14" customFormat="1" ht="20.100000000000001" customHeight="1" x14ac:dyDescent="0.25"/>
    <row r="58" s="14" customFormat="1" ht="20.100000000000001" customHeight="1" x14ac:dyDescent="0.25"/>
    <row r="59" s="14" customFormat="1" ht="20.100000000000001" customHeight="1" x14ac:dyDescent="0.25"/>
    <row r="60" s="14" customFormat="1" ht="20.100000000000001" customHeight="1" x14ac:dyDescent="0.25"/>
    <row r="61" s="14" customFormat="1" ht="20.100000000000001" customHeight="1" x14ac:dyDescent="0.25"/>
    <row r="62" s="14" customFormat="1" ht="20.100000000000001" customHeight="1" x14ac:dyDescent="0.25"/>
    <row r="63" s="14" customFormat="1" ht="20.100000000000001" customHeight="1" x14ac:dyDescent="0.25"/>
    <row r="64" s="14" customFormat="1" ht="20.100000000000001" customHeight="1" x14ac:dyDescent="0.25"/>
    <row r="65" s="14" customFormat="1" ht="20.100000000000001" customHeight="1" x14ac:dyDescent="0.25"/>
    <row r="66" s="14" customFormat="1" ht="20.100000000000001" customHeight="1" x14ac:dyDescent="0.25"/>
    <row r="67" s="14" customFormat="1" ht="20.100000000000001" customHeight="1" x14ac:dyDescent="0.25"/>
    <row r="68" s="14" customFormat="1" ht="20.100000000000001" customHeight="1" x14ac:dyDescent="0.25"/>
    <row r="69" s="14" customFormat="1" ht="20.100000000000001" customHeight="1" x14ac:dyDescent="0.25"/>
    <row r="70" s="14" customFormat="1" ht="20.100000000000001" customHeight="1" x14ac:dyDescent="0.25"/>
    <row r="71" s="14" customFormat="1" ht="20.100000000000001" customHeight="1" x14ac:dyDescent="0.25"/>
    <row r="72" s="14" customFormat="1" ht="20.100000000000001" customHeight="1" x14ac:dyDescent="0.25"/>
    <row r="73" s="14" customFormat="1" ht="20.100000000000001" customHeight="1" x14ac:dyDescent="0.25"/>
    <row r="74" s="14" customFormat="1" ht="20.100000000000001" customHeight="1" x14ac:dyDescent="0.25"/>
    <row r="75" s="14" customFormat="1" ht="20.100000000000001" customHeight="1" x14ac:dyDescent="0.25"/>
    <row r="76" s="14" customFormat="1" ht="20.100000000000001" customHeight="1" x14ac:dyDescent="0.25"/>
    <row r="77" s="14" customFormat="1" ht="20.100000000000001" customHeight="1" x14ac:dyDescent="0.25"/>
    <row r="78" s="14" customFormat="1" ht="20.100000000000001" customHeight="1" x14ac:dyDescent="0.25"/>
    <row r="79" s="14" customFormat="1" ht="20.100000000000001" customHeight="1" x14ac:dyDescent="0.25"/>
    <row r="80" s="14" customFormat="1" ht="20.100000000000001" customHeight="1" x14ac:dyDescent="0.25"/>
  </sheetData>
  <mergeCells count="6">
    <mergeCell ref="A17:C17"/>
    <mergeCell ref="D17:E17"/>
    <mergeCell ref="A2:E2"/>
    <mergeCell ref="A15:B15"/>
    <mergeCell ref="A16:E16"/>
    <mergeCell ref="A3:B3"/>
  </mergeCells>
  <phoneticPr fontId="1" type="noConversion"/>
  <conditionalFormatting sqref="D5:D14">
    <cfRule type="cellIs" dxfId="24" priority="103" operator="between">
      <formula>3</formula>
      <formula>-3</formula>
    </cfRule>
    <cfRule type="cellIs" dxfId="23" priority="104" operator="between">
      <formula>2</formula>
      <formula>-2</formula>
    </cfRule>
    <cfRule type="cellIs" dxfId="22" priority="105" operator="between">
      <formula>-1000</formula>
      <formula>1000</formula>
    </cfRule>
    <cfRule type="cellIs" dxfId="21" priority="106" operator="between">
      <formula>1</formula>
      <formula>-1</formula>
    </cfRule>
    <cfRule type="cellIs" dxfId="20" priority="107" operator="between">
      <formula>1</formula>
      <formula>-1</formula>
    </cfRule>
    <cfRule type="cellIs" dxfId="19" priority="108" operator="between">
      <formula>-1</formula>
      <formula>1</formula>
    </cfRule>
    <cfRule type="cellIs" dxfId="18" priority="109" operator="between">
      <formula>3</formula>
      <formula>-3</formula>
    </cfRule>
    <cfRule type="cellIs" dxfId="17" priority="110" operator="between">
      <formula>3</formula>
      <formula>-3</formula>
    </cfRule>
    <cfRule type="cellIs" dxfId="16" priority="111" operator="between">
      <formula>3</formula>
      <formula>-3</formula>
    </cfRule>
    <cfRule type="cellIs" dxfId="15" priority="112" operator="between">
      <formula>0.6</formula>
      <formula>-0.6</formula>
    </cfRule>
    <cfRule type="cellIs" dxfId="14" priority="113" operator="between">
      <formula>1</formula>
      <formula>-1</formula>
    </cfRule>
    <cfRule type="cellIs" dxfId="13" priority="40" operator="between">
      <formula>-1</formula>
      <formula>1</formula>
    </cfRule>
  </conditionalFormatting>
  <conditionalFormatting sqref="D6:D14">
    <cfRule type="cellIs" dxfId="12" priority="102" operator="between">
      <formula>0.2</formula>
      <formula>-0.2</formula>
    </cfRule>
  </conditionalFormatting>
  <conditionalFormatting sqref="D5:D14">
    <cfRule type="cellIs" dxfId="11" priority="101" operator="between">
      <formula>1</formula>
      <formula>-1</formula>
    </cfRule>
  </conditionalFormatting>
  <pageMargins left="0.62992125984251968" right="0.70866141732283472" top="0.23622047244094491" bottom="0.47244094488188981" header="0.19685039370078741" footer="0.15748031496062992"/>
  <pageSetup paperSize="9" scale="1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C7" sqref="C7"/>
    </sheetView>
  </sheetViews>
  <sheetFormatPr defaultRowHeight="14.4" x14ac:dyDescent="0.25"/>
  <cols>
    <col min="1" max="4" width="25.44140625" style="78" customWidth="1"/>
  </cols>
  <sheetData>
    <row r="1" spans="1:10" ht="53.4" customHeight="1" x14ac:dyDescent="0.25">
      <c r="A1" s="126" t="s">
        <v>100</v>
      </c>
      <c r="B1" s="127"/>
      <c r="C1" s="127"/>
      <c r="D1" s="127"/>
      <c r="F1" s="101"/>
      <c r="G1" s="101"/>
    </row>
    <row r="2" spans="1:10" ht="20.399999999999999" x14ac:dyDescent="0.25">
      <c r="A2" s="128" t="s">
        <v>101</v>
      </c>
      <c r="B2" s="129"/>
      <c r="C2" s="129"/>
      <c r="D2" s="130"/>
      <c r="E2" s="71"/>
    </row>
    <row r="3" spans="1:10" ht="15.6" x14ac:dyDescent="0.25">
      <c r="A3" s="55" t="s">
        <v>59</v>
      </c>
      <c r="B3" s="55" t="s">
        <v>60</v>
      </c>
      <c r="C3" s="55" t="s">
        <v>61</v>
      </c>
      <c r="D3" s="55" t="s">
        <v>62</v>
      </c>
      <c r="E3" s="72"/>
      <c r="F3" s="73"/>
      <c r="G3" s="73"/>
      <c r="H3" s="74"/>
      <c r="I3" s="1"/>
      <c r="J3" s="1"/>
    </row>
    <row r="4" spans="1:10" ht="15.6" x14ac:dyDescent="0.25">
      <c r="A4" s="55" t="s">
        <v>63</v>
      </c>
      <c r="B4" s="55" t="s">
        <v>102</v>
      </c>
      <c r="C4" s="55" t="s">
        <v>103</v>
      </c>
      <c r="D4" s="55" t="s">
        <v>104</v>
      </c>
      <c r="E4" s="72"/>
      <c r="F4" s="72"/>
      <c r="G4" s="75"/>
      <c r="H4" s="74"/>
      <c r="I4" s="1"/>
      <c r="J4" s="1"/>
    </row>
    <row r="5" spans="1:10" ht="15.6" x14ac:dyDescent="0.25">
      <c r="A5" s="55" t="s">
        <v>64</v>
      </c>
      <c r="B5" s="55" t="s">
        <v>105</v>
      </c>
      <c r="C5" s="55" t="s">
        <v>106</v>
      </c>
      <c r="D5" s="55" t="s">
        <v>107</v>
      </c>
      <c r="E5" s="72"/>
      <c r="F5" s="72"/>
      <c r="G5" s="75"/>
      <c r="H5" s="74"/>
      <c r="I5" s="1"/>
      <c r="J5" s="1"/>
    </row>
    <row r="6" spans="1:10" ht="15.6" x14ac:dyDescent="0.25">
      <c r="A6" s="56">
        <v>1</v>
      </c>
      <c r="B6" s="56">
        <v>2.06</v>
      </c>
      <c r="C6" s="56">
        <v>1.67</v>
      </c>
      <c r="D6" s="56">
        <v>0.79</v>
      </c>
      <c r="E6" s="76"/>
      <c r="F6" s="76"/>
      <c r="G6" s="77"/>
      <c r="H6" s="77"/>
      <c r="I6" s="1"/>
      <c r="J6" s="1"/>
    </row>
    <row r="7" spans="1:10" ht="15.6" x14ac:dyDescent="0.25">
      <c r="A7" s="56">
        <v>2</v>
      </c>
      <c r="B7" s="56">
        <v>2.0499999999999998</v>
      </c>
      <c r="C7" s="56">
        <v>1.68</v>
      </c>
      <c r="D7" s="56">
        <v>0.78</v>
      </c>
      <c r="E7" s="76"/>
      <c r="F7" s="76"/>
      <c r="G7" s="77"/>
      <c r="H7" s="77"/>
      <c r="I7" s="1"/>
      <c r="J7" s="1"/>
    </row>
    <row r="8" spans="1:10" ht="15.6" x14ac:dyDescent="0.25">
      <c r="A8" s="56">
        <v>3</v>
      </c>
      <c r="B8" s="56">
        <v>2.06</v>
      </c>
      <c r="C8" s="56">
        <v>1.66</v>
      </c>
      <c r="D8" s="56">
        <v>0.77</v>
      </c>
      <c r="E8" s="76"/>
      <c r="F8" s="76"/>
      <c r="G8" s="77"/>
      <c r="H8" s="77"/>
      <c r="I8" s="1"/>
      <c r="J8" s="1"/>
    </row>
    <row r="9" spans="1:10" ht="15.6" x14ac:dyDescent="0.25">
      <c r="A9" s="56">
        <v>4</v>
      </c>
      <c r="B9" s="56">
        <v>2.0499999999999998</v>
      </c>
      <c r="C9" s="56">
        <v>1.66</v>
      </c>
      <c r="D9" s="56">
        <v>0.78</v>
      </c>
      <c r="E9" s="76"/>
      <c r="F9" s="76"/>
      <c r="G9" s="77"/>
      <c r="H9" s="77"/>
      <c r="I9" s="1"/>
      <c r="J9" s="1"/>
    </row>
    <row r="10" spans="1:10" ht="15.6" x14ac:dyDescent="0.25">
      <c r="A10" s="56">
        <v>5</v>
      </c>
      <c r="B10" s="56">
        <v>2.06</v>
      </c>
      <c r="C10" s="56">
        <v>1.59</v>
      </c>
      <c r="D10" s="56">
        <v>0.77</v>
      </c>
      <c r="E10" s="76"/>
      <c r="F10" s="76"/>
      <c r="G10" s="77"/>
      <c r="H10" s="77"/>
      <c r="I10" s="1"/>
      <c r="J10" s="1"/>
    </row>
    <row r="11" spans="1:10" ht="15.6" x14ac:dyDescent="0.25">
      <c r="A11" s="56">
        <v>6</v>
      </c>
      <c r="B11" s="56">
        <v>2.06</v>
      </c>
      <c r="C11" s="56">
        <v>1.66</v>
      </c>
      <c r="D11" s="56">
        <v>0.77</v>
      </c>
      <c r="E11" s="76"/>
      <c r="F11" s="76"/>
      <c r="G11" s="77"/>
      <c r="H11" s="77"/>
      <c r="I11" s="1"/>
      <c r="J11" s="1"/>
    </row>
    <row r="12" spans="1:10" ht="15.6" x14ac:dyDescent="0.25">
      <c r="A12" s="56">
        <v>7</v>
      </c>
      <c r="B12" s="56">
        <v>2.0499999999999998</v>
      </c>
      <c r="C12" s="56">
        <v>1.67</v>
      </c>
      <c r="D12" s="56">
        <v>0.77</v>
      </c>
      <c r="E12" s="76"/>
      <c r="F12" s="76"/>
      <c r="G12" s="77"/>
      <c r="H12" s="77"/>
      <c r="I12" s="1"/>
      <c r="J12" s="1"/>
    </row>
    <row r="13" spans="1:10" ht="15.6" x14ac:dyDescent="0.25">
      <c r="A13" s="56">
        <v>8</v>
      </c>
      <c r="B13" s="56">
        <v>2.0499999999999998</v>
      </c>
      <c r="C13" s="56">
        <v>1.66</v>
      </c>
      <c r="D13" s="56">
        <v>0.77</v>
      </c>
      <c r="E13" s="76"/>
      <c r="F13" s="76"/>
      <c r="G13" s="77"/>
      <c r="H13" s="77"/>
      <c r="I13" s="1"/>
      <c r="J13" s="1"/>
    </row>
    <row r="14" spans="1:10" x14ac:dyDescent="0.25">
      <c r="E14" s="1"/>
      <c r="F14" s="1"/>
      <c r="G14" s="1"/>
      <c r="H14" s="1"/>
      <c r="I14" s="1"/>
      <c r="J14" s="1"/>
    </row>
    <row r="15" spans="1:10" x14ac:dyDescent="0.25">
      <c r="E15" s="1"/>
      <c r="F15" s="1"/>
      <c r="G15" s="1"/>
      <c r="H15" s="1"/>
      <c r="I15" s="1"/>
      <c r="J15" s="1"/>
    </row>
    <row r="16" spans="1:10" x14ac:dyDescent="0.25">
      <c r="E16" s="1"/>
      <c r="F16" s="1"/>
      <c r="G16" s="1"/>
      <c r="H16" s="1"/>
      <c r="I16" s="1"/>
      <c r="J16" s="1"/>
    </row>
  </sheetData>
  <mergeCells count="3">
    <mergeCell ref="A1:D1"/>
    <mergeCell ref="F1:G1"/>
    <mergeCell ref="A2:D2"/>
  </mergeCells>
  <phoneticPr fontId="1" type="noConversion"/>
  <conditionalFormatting sqref="B5:B12">
    <cfRule type="cellIs" dxfId="10" priority="11" operator="between">
      <formula>3.4</formula>
      <formula>3</formula>
    </cfRule>
    <cfRule type="cellIs" dxfId="9" priority="7" operator="between">
      <formula>3.7</formula>
      <formula>2.7</formula>
    </cfRule>
  </conditionalFormatting>
  <conditionalFormatting sqref="C5:C12">
    <cfRule type="cellIs" dxfId="8" priority="10" operator="between">
      <formula>2.7</formula>
      <formula>2.3</formula>
    </cfRule>
    <cfRule type="cellIs" dxfId="7" priority="6" operator="between">
      <formula>2.65</formula>
      <formula>2.35</formula>
    </cfRule>
  </conditionalFormatting>
  <conditionalFormatting sqref="D5:D12">
    <cfRule type="cellIs" dxfId="6" priority="9" operator="between">
      <formula>1</formula>
      <formula>0.8</formula>
    </cfRule>
    <cfRule type="cellIs" dxfId="5" priority="5" operator="between">
      <formula>0.8</formula>
      <formula>1</formula>
    </cfRule>
  </conditionalFormatting>
  <conditionalFormatting sqref="B5:D12">
    <cfRule type="cellIs" dxfId="4" priority="8" operator="between">
      <formula>0.8</formula>
      <formula>3.35</formula>
    </cfRule>
  </conditionalFormatting>
  <conditionalFormatting sqref="B6:B13">
    <cfRule type="cellIs" dxfId="3" priority="4" operator="between">
      <formula>3.4</formula>
      <formula>3</formula>
    </cfRule>
  </conditionalFormatting>
  <conditionalFormatting sqref="C6:C13">
    <cfRule type="cellIs" dxfId="2" priority="3" operator="between">
      <formula>2.7</formula>
      <formula>2.3</formula>
    </cfRule>
  </conditionalFormatting>
  <conditionalFormatting sqref="D6:D13">
    <cfRule type="cellIs" dxfId="1" priority="2" operator="between">
      <formula>1</formula>
      <formula>0.8</formula>
    </cfRule>
  </conditionalFormatting>
  <conditionalFormatting sqref="B6:D13">
    <cfRule type="cellIs" dxfId="0" priority="1" operator="lessThan">
      <formula>4000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SMD晶体数值表</vt:lpstr>
      <vt:lpstr>温度特性</vt:lpstr>
      <vt:lpstr>气密性</vt:lpstr>
      <vt:lpstr>老化</vt:lpstr>
      <vt:lpstr>尺寸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liuwq</cp:lastModifiedBy>
  <cp:lastPrinted>2019-08-14T00:30:35Z</cp:lastPrinted>
  <dcterms:created xsi:type="dcterms:W3CDTF">2017-11-21T10:46:19Z</dcterms:created>
  <dcterms:modified xsi:type="dcterms:W3CDTF">2020-06-19T08:51:39Z</dcterms:modified>
</cp:coreProperties>
</file>