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hn\Desktop\"/>
    </mc:Choice>
  </mc:AlternateContent>
  <xr:revisionPtr revIDLastSave="0" documentId="13_ncr:1_{8B7FC652-9D5E-467D-B53D-4EB718346284}" xr6:coauthVersionLast="44" xr6:coauthVersionMax="44" xr10:uidLastSave="{00000000-0000-0000-0000-000000000000}"/>
  <bookViews>
    <workbookView xWindow="-120" yWindow="-120" windowWidth="29040" windowHeight="15990" activeTab="4" xr2:uid="{00000000-000D-0000-FFFF-FFFF00000000}"/>
  </bookViews>
  <sheets>
    <sheet name="SMD晶体数值表" sheetId="8" r:id="rId1"/>
    <sheet name="温度特性" sheetId="3" r:id="rId2"/>
    <sheet name="气密性" sheetId="9" r:id="rId3"/>
    <sheet name="老化" sheetId="10" r:id="rId4"/>
    <sheet name="晶体周期相关标识图" sheetId="11" r:id="rId5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6" i="10" l="1"/>
  <c r="D7" i="10"/>
  <c r="D8" i="10"/>
  <c r="D9" i="10"/>
  <c r="D10" i="10"/>
  <c r="D11" i="10"/>
  <c r="D12" i="10"/>
  <c r="D13" i="10"/>
  <c r="D14" i="10"/>
  <c r="D5" i="10"/>
</calcChain>
</file>

<file path=xl/sharedStrings.xml><?xml version="1.0" encoding="utf-8"?>
<sst xmlns="http://schemas.openxmlformats.org/spreadsheetml/2006/main" count="224" uniqueCount="121">
  <si>
    <t>Guangdong DAPU Telecom Technology CO., LTD.</t>
  </si>
  <si>
    <t xml:space="preserve">广东大普通信技术有限公司                                     </t>
    <phoneticPr fontId="1" type="noConversion"/>
  </si>
  <si>
    <t>晶体检测数值记录表Crystal detection numerical form</t>
    <phoneticPr fontId="1" type="noConversion"/>
  </si>
  <si>
    <t xml:space="preserve">W/DP QA-Q4043-01-A3 </t>
    <phoneticPr fontId="1" type="noConversion"/>
  </si>
  <si>
    <t xml:space="preserve"> NO.:
</t>
    <phoneticPr fontId="1" type="noConversion"/>
  </si>
  <si>
    <t>产品序列号</t>
    <phoneticPr fontId="10" type="noConversion"/>
  </si>
  <si>
    <r>
      <t xml:space="preserve">输入电流  </t>
    </r>
    <r>
      <rPr>
        <sz val="9"/>
        <color indexed="8"/>
        <rFont val="宋体"/>
        <family val="3"/>
        <charset val="134"/>
      </rPr>
      <t>/m A</t>
    </r>
    <phoneticPr fontId="10" type="noConversion"/>
  </si>
  <si>
    <r>
      <t>基准温度频率初始精度</t>
    </r>
    <r>
      <rPr>
        <sz val="9"/>
        <color indexed="8"/>
        <rFont val="宋体"/>
        <family val="3"/>
        <charset val="134"/>
      </rPr>
      <t>/Hz</t>
    </r>
    <phoneticPr fontId="10" type="noConversion"/>
  </si>
  <si>
    <t>线性</t>
    <phoneticPr fontId="10" type="noConversion"/>
  </si>
  <si>
    <r>
      <t>相位噪声</t>
    </r>
    <r>
      <rPr>
        <sz val="9"/>
        <rFont val="宋体"/>
        <family val="3"/>
        <charset val="134"/>
      </rPr>
      <t>/dBc</t>
    </r>
    <phoneticPr fontId="10" type="noConversion"/>
  </si>
  <si>
    <t>输出波形</t>
    <phoneticPr fontId="10" type="noConversion"/>
  </si>
  <si>
    <t>逻辑输出
电压电平</t>
    <phoneticPr fontId="10" type="noConversion"/>
  </si>
  <si>
    <r>
      <t>上升下降时间</t>
    </r>
    <r>
      <rPr>
        <sz val="9"/>
        <rFont val="宋体"/>
        <family val="3"/>
        <charset val="134"/>
      </rPr>
      <t>/ns</t>
    </r>
    <phoneticPr fontId="10" type="noConversion"/>
  </si>
  <si>
    <r>
      <t>占空因数</t>
    </r>
    <r>
      <rPr>
        <sz val="9"/>
        <rFont val="宋体"/>
        <family val="3"/>
        <charset val="134"/>
      </rPr>
      <t>/%</t>
    </r>
    <phoneticPr fontId="10" type="noConversion"/>
  </si>
  <si>
    <r>
      <t>峰峰值/</t>
    </r>
    <r>
      <rPr>
        <sz val="10"/>
        <rFont val="宋体"/>
        <family val="3"/>
        <charset val="134"/>
      </rPr>
      <t>Vp-p</t>
    </r>
    <phoneticPr fontId="10" type="noConversion"/>
  </si>
  <si>
    <r>
      <t xml:space="preserve">阻抗    </t>
    </r>
    <r>
      <rPr>
        <sz val="9"/>
        <color indexed="8"/>
        <rFont val="宋体"/>
        <family val="3"/>
        <charset val="134"/>
      </rPr>
      <t>/K</t>
    </r>
    <r>
      <rPr>
        <sz val="9"/>
        <color indexed="8"/>
        <rFont val="宋体"/>
        <family val="3"/>
        <charset val="134"/>
      </rPr>
      <t>Ω</t>
    </r>
    <phoneticPr fontId="10" type="noConversion"/>
  </si>
  <si>
    <t>判定
结果</t>
    <phoneticPr fontId="10" type="noConversion"/>
  </si>
  <si>
    <r>
      <t xml:space="preserve">1
</t>
    </r>
    <r>
      <rPr>
        <sz val="9"/>
        <rFont val="宋体"/>
        <family val="3"/>
        <charset val="134"/>
      </rPr>
      <t>Hz</t>
    </r>
    <phoneticPr fontId="10" type="noConversion"/>
  </si>
  <si>
    <r>
      <t xml:space="preserve">10
</t>
    </r>
    <r>
      <rPr>
        <sz val="9"/>
        <rFont val="宋体"/>
        <family val="3"/>
        <charset val="134"/>
      </rPr>
      <t>Hz</t>
    </r>
    <phoneticPr fontId="10" type="noConversion"/>
  </si>
  <si>
    <r>
      <t xml:space="preserve">100
</t>
    </r>
    <r>
      <rPr>
        <sz val="9"/>
        <rFont val="宋体"/>
        <family val="3"/>
        <charset val="134"/>
      </rPr>
      <t>Hz</t>
    </r>
    <phoneticPr fontId="10" type="noConversion"/>
  </si>
  <si>
    <r>
      <t>1</t>
    </r>
    <r>
      <rPr>
        <sz val="9"/>
        <rFont val="宋体"/>
        <family val="3"/>
        <charset val="134"/>
      </rPr>
      <t>K
Hz</t>
    </r>
    <phoneticPr fontId="10" type="noConversion"/>
  </si>
  <si>
    <r>
      <t>10</t>
    </r>
    <r>
      <rPr>
        <sz val="9"/>
        <rFont val="宋体"/>
        <family val="3"/>
        <charset val="134"/>
      </rPr>
      <t>K
Hz</t>
    </r>
    <phoneticPr fontId="10" type="noConversion"/>
  </si>
  <si>
    <t>100K
Hz</t>
    <phoneticPr fontId="10" type="noConversion"/>
  </si>
  <si>
    <r>
      <t>1</t>
    </r>
    <r>
      <rPr>
        <sz val="9"/>
        <rFont val="宋体"/>
        <family val="3"/>
        <charset val="134"/>
      </rPr>
      <t>M
Hz</t>
    </r>
    <phoneticPr fontId="10" type="noConversion"/>
  </si>
  <si>
    <r>
      <t xml:space="preserve">高电平
</t>
    </r>
    <r>
      <rPr>
        <sz val="9"/>
        <rFont val="宋体"/>
        <family val="3"/>
        <charset val="134"/>
      </rPr>
      <t>(V)</t>
    </r>
    <phoneticPr fontId="10" type="noConversion"/>
  </si>
  <si>
    <r>
      <t xml:space="preserve">低电平
</t>
    </r>
    <r>
      <rPr>
        <sz val="9"/>
        <rFont val="宋体"/>
        <family val="3"/>
        <charset val="134"/>
      </rPr>
      <t>(mV)</t>
    </r>
    <phoneticPr fontId="10" type="noConversion"/>
  </si>
  <si>
    <t>NA</t>
    <phoneticPr fontId="1" type="noConversion"/>
  </si>
  <si>
    <t>OK</t>
    <phoneticPr fontId="1" type="noConversion"/>
  </si>
  <si>
    <t xml:space="preserve"> </t>
    <phoneticPr fontId="19" type="noConversion"/>
  </si>
  <si>
    <t>81-100</t>
    <phoneticPr fontId="19" type="noConversion"/>
  </si>
  <si>
    <t>61-80</t>
    <phoneticPr fontId="19" type="noConversion"/>
  </si>
  <si>
    <t>41-60</t>
    <phoneticPr fontId="19" type="noConversion"/>
  </si>
  <si>
    <t>21-40</t>
    <phoneticPr fontId="19" type="noConversion"/>
  </si>
  <si>
    <t>5-20</t>
    <phoneticPr fontId="19" type="noConversion"/>
  </si>
  <si>
    <t>1-5</t>
    <phoneticPr fontId="19" type="noConversion"/>
  </si>
  <si>
    <t>判定</t>
    <phoneticPr fontId="19" type="noConversion"/>
  </si>
  <si>
    <t>漏率值（Pa•m3）/S</t>
    <phoneticPr fontId="19" type="noConversion"/>
  </si>
  <si>
    <t>型号</t>
    <phoneticPr fontId="19" type="noConversion"/>
  </si>
  <si>
    <t>品号</t>
    <phoneticPr fontId="19" type="noConversion"/>
  </si>
  <si>
    <r>
      <t>时间</t>
    </r>
    <r>
      <rPr>
        <sz val="10"/>
        <color indexed="8"/>
        <rFont val="宋体"/>
        <family val="3"/>
        <charset val="134"/>
      </rPr>
      <t/>
    </r>
    <phoneticPr fontId="19" type="noConversion"/>
  </si>
  <si>
    <r>
      <t>日期</t>
    </r>
    <r>
      <rPr>
        <sz val="10"/>
        <color indexed="8"/>
        <rFont val="宋体"/>
        <family val="3"/>
        <charset val="134"/>
      </rPr>
      <t/>
    </r>
    <phoneticPr fontId="19" type="noConversion"/>
  </si>
  <si>
    <t>抽样数</t>
    <phoneticPr fontId="19" type="noConversion"/>
  </si>
  <si>
    <t>样本数</t>
    <phoneticPr fontId="19" type="noConversion"/>
  </si>
  <si>
    <r>
      <t xml:space="preserve">广东大普通信技术有限公司
Guangdong Dapu Teleconm technology Co., Ltd.
                                                 </t>
    </r>
    <r>
      <rPr>
        <sz val="24"/>
        <color indexed="8"/>
        <rFont val="宋体"/>
        <family val="3"/>
        <charset val="134"/>
      </rPr>
      <t>晶体贮能焊封壳气密性检测记录表</t>
    </r>
    <phoneticPr fontId="19" type="noConversion"/>
  </si>
  <si>
    <t xml:space="preserve">计算方法:（老化后-老化前）/标称频率 </t>
    <phoneticPr fontId="10" type="noConversion"/>
  </si>
  <si>
    <r>
      <t>IQC判定结论：</t>
    </r>
    <r>
      <rPr>
        <sz val="11"/>
        <color theme="1"/>
        <rFont val="宋体"/>
        <family val="3"/>
        <charset val="134"/>
        <scheme val="minor"/>
      </rPr>
      <t xml:space="preserve"> OK</t>
    </r>
    <phoneticPr fontId="10" type="noConversion"/>
  </si>
  <si>
    <t>ok</t>
    <phoneticPr fontId="10" type="noConversion"/>
  </si>
  <si>
    <t>判定</t>
    <phoneticPr fontId="10" type="noConversion"/>
  </si>
  <si>
    <t>老化率ppm</t>
    <phoneticPr fontId="10" type="noConversion"/>
  </si>
  <si>
    <t>老化后频率Hz</t>
    <phoneticPr fontId="10" type="noConversion"/>
  </si>
  <si>
    <t>老化前频率Hz</t>
    <phoneticPr fontId="10" type="noConversion"/>
  </si>
  <si>
    <t>序号</t>
    <phoneticPr fontId="10" type="noConversion"/>
  </si>
  <si>
    <t>贴片晶体老化记录表</t>
    <phoneticPr fontId="10" type="noConversion"/>
  </si>
  <si>
    <t xml:space="preserve">广东大普通信技术有限公司                                     </t>
    <phoneticPr fontId="10" type="noConversion"/>
  </si>
  <si>
    <t>20</t>
    <phoneticPr fontId="1" type="noConversion"/>
  </si>
  <si>
    <t>OK</t>
    <phoneticPr fontId="1" type="noConversion"/>
  </si>
  <si>
    <t xml:space="preserve">验证结论Test conclusion：  合格Qualified               </t>
    <phoneticPr fontId="10" type="noConversion"/>
  </si>
  <si>
    <t xml:space="preserve">         备注：1.检查项判定，合格者用“OK”表示，不符合者用“NG”表示；</t>
    <phoneticPr fontId="19" type="noConversion"/>
  </si>
  <si>
    <t xml:space="preserve">       判定标准：测量样本为1pcs，测试值需≤1.0*10-9（Pa•m3）/S ；</t>
    <phoneticPr fontId="19" type="noConversion"/>
  </si>
  <si>
    <t>检验员：</t>
    <phoneticPr fontId="1" type="noConversion"/>
  </si>
  <si>
    <t>检验日期：</t>
    <phoneticPr fontId="1" type="noConversion"/>
  </si>
  <si>
    <t>IQC组长：</t>
    <phoneticPr fontId="1" type="noConversion"/>
  </si>
  <si>
    <t>审核日期：</t>
    <phoneticPr fontId="1" type="noConversion"/>
  </si>
  <si>
    <t>王俊敏</t>
    <phoneticPr fontId="1" type="noConversion"/>
  </si>
  <si>
    <r>
      <t>机械/电频率调整</t>
    </r>
    <r>
      <rPr>
        <sz val="9"/>
        <color indexed="8"/>
        <rFont val="宋体"/>
        <family val="3"/>
        <charset val="134"/>
      </rPr>
      <t>/PPB</t>
    </r>
    <phoneticPr fontId="10" type="noConversion"/>
  </si>
  <si>
    <t>检验员：</t>
    <phoneticPr fontId="10" type="noConversion"/>
  </si>
  <si>
    <t>————</t>
    <phoneticPr fontId="10" type="noConversion"/>
  </si>
  <si>
    <t>日期：</t>
    <phoneticPr fontId="10" type="noConversion"/>
  </si>
  <si>
    <t>审核：</t>
    <phoneticPr fontId="10" type="noConversion"/>
  </si>
  <si>
    <t>品号:X53YF38882</t>
    <phoneticPr fontId="10" type="noConversion"/>
  </si>
  <si>
    <t>批号:20101227025</t>
    <phoneticPr fontId="10" type="noConversion"/>
  </si>
  <si>
    <t>检验日期：20190902</t>
    <phoneticPr fontId="10" type="noConversion"/>
  </si>
  <si>
    <t>结束日期：20190909</t>
    <phoneticPr fontId="10" type="noConversion"/>
  </si>
  <si>
    <r>
      <rPr>
        <sz val="10"/>
        <color indexed="8"/>
        <rFont val="宋体"/>
        <family val="3"/>
        <charset val="134"/>
      </rPr>
      <t>检验员：王俊敏</t>
    </r>
    <r>
      <rPr>
        <sz val="10"/>
        <color indexed="8"/>
        <rFont val="Arial Narrow"/>
        <family val="2"/>
      </rPr>
      <t xml:space="preserve">      </t>
    </r>
    <r>
      <rPr>
        <sz val="10"/>
        <color indexed="8"/>
        <rFont val="宋体"/>
        <family val="3"/>
        <charset val="134"/>
      </rPr>
      <t>日期：</t>
    </r>
    <r>
      <rPr>
        <sz val="10"/>
        <color indexed="8"/>
        <rFont val="Arial Narrow"/>
        <family val="2"/>
      </rPr>
      <t>20190910     IQC</t>
    </r>
    <r>
      <rPr>
        <sz val="10"/>
        <color indexed="8"/>
        <rFont val="宋体"/>
        <family val="3"/>
        <charset val="134"/>
      </rPr>
      <t>组长：</t>
    </r>
    <r>
      <rPr>
        <sz val="10"/>
        <color indexed="8"/>
        <rFont val="Arial Narrow"/>
        <family val="2"/>
      </rPr>
      <t xml:space="preserve">                          </t>
    </r>
    <r>
      <rPr>
        <sz val="10"/>
        <color indexed="8"/>
        <rFont val="宋体"/>
        <family val="3"/>
        <charset val="134"/>
      </rPr>
      <t>审核日期：</t>
    </r>
    <r>
      <rPr>
        <sz val="10"/>
        <color indexed="8"/>
        <rFont val="Arial Narrow"/>
        <family val="2"/>
      </rPr>
      <t xml:space="preserve"> </t>
    </r>
    <phoneticPr fontId="10" type="noConversion"/>
  </si>
  <si>
    <t>38.88M</t>
    <phoneticPr fontId="1" type="noConversion"/>
  </si>
  <si>
    <t>X53YF38882</t>
    <phoneticPr fontId="1" type="noConversion"/>
  </si>
  <si>
    <t>≤8</t>
    <phoneticPr fontId="1" type="noConversion"/>
  </si>
  <si>
    <t>38880000±777.6</t>
    <phoneticPr fontId="1" type="noConversion"/>
  </si>
  <si>
    <t>≥120000</t>
    <phoneticPr fontId="1" type="noConversion"/>
  </si>
  <si>
    <t>≤-120000</t>
    <phoneticPr fontId="1" type="noConversion"/>
  </si>
  <si>
    <t>检验员Inspector: 王俊敏            日期Date：20190905                                          审核Audit：                日期Date：</t>
    <phoneticPr fontId="10" type="noConversion"/>
  </si>
  <si>
    <t xml:space="preserve"> </t>
    <phoneticPr fontId="1" type="noConversion"/>
  </si>
  <si>
    <t>LVCMOS</t>
    <phoneticPr fontId="1" type="noConversion"/>
  </si>
  <si>
    <t>≥2.4</t>
    <phoneticPr fontId="1" type="noConversion"/>
  </si>
  <si>
    <t>≤0.4</t>
    <phoneticPr fontId="1" type="noConversion"/>
  </si>
  <si>
    <t>8NS</t>
    <phoneticPr fontId="1" type="noConversion"/>
  </si>
  <si>
    <t>45%-55%</t>
    <phoneticPr fontId="1" type="noConversion"/>
  </si>
  <si>
    <t>NG</t>
    <phoneticPr fontId="1" type="noConversion"/>
  </si>
  <si>
    <t>7</t>
    <phoneticPr fontId="1" type="noConversion"/>
  </si>
  <si>
    <t>2019.09.08</t>
    <phoneticPr fontId="1" type="noConversion"/>
  </si>
  <si>
    <t>≤-125</t>
    <phoneticPr fontId="1" type="noConversion"/>
  </si>
  <si>
    <t>差率：±3PPM</t>
    <phoneticPr fontId="10" type="noConversion"/>
  </si>
  <si>
    <t>条码/层/位</t>
  </si>
  <si>
    <t>frq_25</t>
  </si>
  <si>
    <t>frq_-42</t>
  </si>
  <si>
    <t>frq_-40</t>
  </si>
  <si>
    <t>frq_-35</t>
  </si>
  <si>
    <t>frq_-30</t>
  </si>
  <si>
    <t>frq_-25</t>
  </si>
  <si>
    <t>frq_-15</t>
  </si>
  <si>
    <t>frq_15</t>
  </si>
  <si>
    <t>frq_45</t>
  </si>
  <si>
    <t>frq_60</t>
  </si>
  <si>
    <t>frq_70</t>
  </si>
  <si>
    <t>frq_75</t>
  </si>
  <si>
    <t>frq_80</t>
  </si>
  <si>
    <t>frq_85</t>
  </si>
  <si>
    <t>frq_87</t>
  </si>
  <si>
    <t>NoBarCode-2019090917-1-1/1/1</t>
  </si>
  <si>
    <t>NoBarCode-2019090917-1-2/1/2</t>
  </si>
  <si>
    <t>NoBarCode-2019090917-1-3/1/3</t>
  </si>
  <si>
    <t>NoBarCode-2019090917-1-5/1/5</t>
  </si>
  <si>
    <t>NoBarCode-2019090917-1-8/1/8</t>
  </si>
  <si>
    <t>NoBarCode-2019091009-1-1/1/1</t>
  </si>
  <si>
    <t>NoBarCode-2019091009-1-2/1/2</t>
  </si>
  <si>
    <t>NoBarCode-2019091009-1-3/1/3</t>
  </si>
  <si>
    <t>NoBarCode-2019091009-1-4/1/4</t>
  </si>
  <si>
    <t>NoBarCode-2019091018-1-4/1/4</t>
  </si>
  <si>
    <t>NoBarCode-2019091018-1-5/1/5</t>
  </si>
  <si>
    <t xml:space="preserve">                                              判定标准： -10～+70 ±20000ppb   </t>
    <phoneticPr fontId="10" type="noConversion"/>
  </si>
  <si>
    <t xml:space="preserve">    X53YF38882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</si>
</sst>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_ "/>
  </numFmts>
  <fonts count="29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9"/>
      <color theme="1"/>
      <name val="宋体"/>
      <family val="3"/>
      <charset val="134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.5"/>
      <color indexed="8"/>
      <name val="宋体"/>
      <family val="3"/>
      <charset val="134"/>
    </font>
    <font>
      <sz val="24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26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6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2" xfId="0" applyFill="1" applyBorder="1">
      <alignment vertical="center"/>
    </xf>
    <xf numFmtId="0" fontId="0" fillId="0" borderId="2" xfId="0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0" fontId="8" fillId="0" borderId="0" xfId="0" applyFont="1" applyAlignment="1">
      <alignment vertical="center"/>
    </xf>
    <xf numFmtId="0" fontId="16" fillId="0" borderId="0" xfId="5">
      <alignment vertical="center"/>
    </xf>
    <xf numFmtId="0" fontId="17" fillId="0" borderId="0" xfId="5" applyFont="1" applyAlignment="1">
      <alignment horizontal="center" vertical="center"/>
    </xf>
    <xf numFmtId="0" fontId="17" fillId="0" borderId="0" xfId="5" applyFont="1" applyBorder="1" applyAlignment="1">
      <alignment horizontal="left" vertical="center"/>
    </xf>
    <xf numFmtId="0" fontId="20" fillId="0" borderId="0" xfId="5" applyFont="1" applyBorder="1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16" fillId="0" borderId="0" xfId="5" applyAlignment="1">
      <alignment horizontal="center" vertical="center"/>
    </xf>
    <xf numFmtId="0" fontId="17" fillId="0" borderId="0" xfId="5" applyFont="1" applyBorder="1" applyAlignment="1">
      <alignment horizontal="center" vertical="center"/>
    </xf>
    <xf numFmtId="0" fontId="21" fillId="0" borderId="0" xfId="5" applyFont="1" applyAlignment="1">
      <alignment horizontal="center" vertical="center"/>
    </xf>
    <xf numFmtId="49" fontId="17" fillId="0" borderId="0" xfId="5" applyNumberFormat="1" applyFont="1" applyBorder="1" applyAlignment="1">
      <alignment horizontal="center" vertical="center"/>
    </xf>
    <xf numFmtId="0" fontId="17" fillId="0" borderId="2" xfId="5" applyFont="1" applyBorder="1" applyAlignment="1">
      <alignment horizontal="center" vertical="center"/>
    </xf>
    <xf numFmtId="49" fontId="18" fillId="0" borderId="2" xfId="5" applyNumberFormat="1" applyFont="1" applyBorder="1" applyAlignment="1">
      <alignment horizontal="center" vertical="center"/>
    </xf>
    <xf numFmtId="0" fontId="18" fillId="0" borderId="2" xfId="5" applyFont="1" applyBorder="1" applyAlignment="1">
      <alignment horizontal="center" vertical="center" wrapText="1"/>
    </xf>
    <xf numFmtId="176" fontId="16" fillId="0" borderId="0" xfId="5" applyNumberFormat="1" applyAlignment="1">
      <alignment horizontal="center" vertical="center"/>
    </xf>
    <xf numFmtId="0" fontId="16" fillId="0" borderId="4" xfId="5" applyBorder="1" applyAlignment="1">
      <alignment horizontal="center" vertical="center"/>
    </xf>
    <xf numFmtId="176" fontId="16" fillId="0" borderId="1" xfId="5" applyNumberFormat="1" applyBorder="1" applyAlignment="1">
      <alignment horizontal="center" vertical="center"/>
    </xf>
    <xf numFmtId="0" fontId="16" fillId="0" borderId="1" xfId="5" applyBorder="1" applyAlignment="1">
      <alignment horizontal="center" vertical="center"/>
    </xf>
    <xf numFmtId="0" fontId="16" fillId="0" borderId="2" xfId="5" applyBorder="1" applyAlignment="1">
      <alignment horizontal="center" vertical="center"/>
    </xf>
    <xf numFmtId="176" fontId="16" fillId="0" borderId="2" xfId="5" applyNumberFormat="1" applyBorder="1" applyAlignment="1">
      <alignment horizontal="center" vertical="center"/>
    </xf>
    <xf numFmtId="0" fontId="24" fillId="0" borderId="0" xfId="5" applyFont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7" fillId="0" borderId="0" xfId="5" applyFont="1" applyAlignment="1">
      <alignment horizontal="center"/>
    </xf>
    <xf numFmtId="176" fontId="25" fillId="0" borderId="0" xfId="5" applyNumberFormat="1" applyFont="1" applyAlignment="1">
      <alignment vertical="center"/>
    </xf>
    <xf numFmtId="0" fontId="25" fillId="0" borderId="0" xfId="5" applyFont="1" applyAlignment="1">
      <alignment vertical="center"/>
    </xf>
    <xf numFmtId="49" fontId="24" fillId="0" borderId="2" xfId="5" applyNumberFormat="1" applyFont="1" applyBorder="1" applyAlignment="1">
      <alignment horizontal="center" vertical="center"/>
    </xf>
    <xf numFmtId="0" fontId="24" fillId="0" borderId="2" xfId="5" applyFont="1" applyBorder="1" applyAlignment="1">
      <alignment horizontal="center" vertical="center"/>
    </xf>
    <xf numFmtId="20" fontId="24" fillId="0" borderId="2" xfId="5" applyNumberFormat="1" applyFont="1" applyBorder="1" applyAlignment="1">
      <alignment horizontal="center" vertical="center"/>
    </xf>
    <xf numFmtId="11" fontId="24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0" fillId="0" borderId="2" xfId="5" applyFont="1" applyBorder="1" applyAlignment="1">
      <alignment vertical="center"/>
    </xf>
    <xf numFmtId="176" fontId="20" fillId="0" borderId="2" xfId="5" applyNumberFormat="1" applyFont="1" applyBorder="1" applyAlignment="1">
      <alignment horizontal="left" vertical="center"/>
    </xf>
    <xf numFmtId="0" fontId="2" fillId="0" borderId="10" xfId="1" applyFont="1" applyBorder="1" applyAlignment="1">
      <alignment vertical="center"/>
    </xf>
    <xf numFmtId="0" fontId="2" fillId="0" borderId="13" xfId="1" applyFont="1" applyBorder="1" applyAlignment="1">
      <alignment vertical="top"/>
    </xf>
    <xf numFmtId="0" fontId="0" fillId="0" borderId="13" xfId="0" applyBorder="1">
      <alignment vertical="center"/>
    </xf>
    <xf numFmtId="0" fontId="0" fillId="0" borderId="11" xfId="0" applyBorder="1">
      <alignment vertical="center"/>
    </xf>
    <xf numFmtId="0" fontId="2" fillId="0" borderId="8" xfId="1" applyFont="1" applyBorder="1" applyAlignment="1">
      <alignment vertical="center"/>
    </xf>
    <xf numFmtId="0" fontId="20" fillId="0" borderId="6" xfId="1" applyFont="1" applyBorder="1" applyAlignment="1">
      <alignment vertical="center"/>
    </xf>
    <xf numFmtId="0" fontId="2" fillId="0" borderId="14" xfId="1" applyFont="1" applyBorder="1" applyAlignment="1">
      <alignment vertical="center"/>
    </xf>
    <xf numFmtId="0" fontId="0" fillId="0" borderId="14" xfId="0" applyBorder="1">
      <alignment vertical="center"/>
    </xf>
    <xf numFmtId="0" fontId="0" fillId="0" borderId="5" xfId="0" applyBorder="1">
      <alignment vertical="center"/>
    </xf>
    <xf numFmtId="0" fontId="18" fillId="0" borderId="0" xfId="5" applyFont="1" applyAlignment="1">
      <alignment horizontal="center" vertical="center"/>
    </xf>
    <xf numFmtId="0" fontId="18" fillId="0" borderId="14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2" fillId="0" borderId="0" xfId="5" applyFont="1">
      <alignment vertical="center"/>
    </xf>
    <xf numFmtId="0" fontId="2" fillId="0" borderId="0" xfId="1" applyFont="1" applyBorder="1" applyAlignment="1">
      <alignment vertical="top"/>
    </xf>
    <xf numFmtId="0" fontId="24" fillId="0" borderId="14" xfId="5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0" fillId="0" borderId="7" xfId="1" applyFont="1" applyBorder="1" applyAlignment="1">
      <alignment vertical="top"/>
    </xf>
    <xf numFmtId="0" fontId="20" fillId="0" borderId="2" xfId="5" applyFont="1" applyBorder="1" applyAlignment="1">
      <alignment horizontal="left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2" fillId="0" borderId="0" xfId="5" applyFont="1" applyBorder="1" applyAlignment="1">
      <alignment horizontal="left" vertical="top" wrapText="1"/>
    </xf>
    <xf numFmtId="0" fontId="9" fillId="0" borderId="0" xfId="5" applyFont="1" applyAlignment="1">
      <alignment horizontal="left" vertical="center"/>
    </xf>
    <xf numFmtId="0" fontId="16" fillId="0" borderId="0" xfId="5" applyAlignment="1">
      <alignment horizontal="left" vertical="center"/>
    </xf>
    <xf numFmtId="0" fontId="26" fillId="0" borderId="0" xfId="5" applyFont="1" applyAlignment="1">
      <alignment horizontal="center" vertical="center"/>
    </xf>
    <xf numFmtId="0" fontId="3" fillId="0" borderId="2" xfId="5" applyFont="1" applyBorder="1" applyAlignment="1">
      <alignment horizontal="left" vertical="center"/>
    </xf>
    <xf numFmtId="0" fontId="16" fillId="0" borderId="3" xfId="5" applyBorder="1" applyAlignment="1">
      <alignment horizontal="left" vertical="center"/>
    </xf>
    <xf numFmtId="0" fontId="28" fillId="0" borderId="8" xfId="5" applyFont="1" applyBorder="1" applyAlignment="1">
      <alignment horizontal="left" vertical="center"/>
    </xf>
    <xf numFmtId="0" fontId="20" fillId="0" borderId="2" xfId="5" applyFont="1" applyBorder="1" applyAlignment="1">
      <alignment horizontal="left" vertical="center"/>
    </xf>
    <xf numFmtId="0" fontId="25" fillId="0" borderId="2" xfId="5" applyFont="1" applyBorder="1" applyAlignment="1">
      <alignment horizontal="left" vertical="center"/>
    </xf>
  </cellXfs>
  <cellStyles count="6">
    <cellStyle name="常规" xfId="0" builtinId="0"/>
    <cellStyle name="常规 2" xfId="3" xr:uid="{00000000-0005-0000-0000-000001000000}"/>
    <cellStyle name="常规 3" xfId="1" xr:uid="{00000000-0005-0000-0000-000002000000}"/>
    <cellStyle name="常规 4" xfId="2" xr:uid="{00000000-0005-0000-0000-000003000000}"/>
    <cellStyle name="常规 5" xfId="4" xr:uid="{00000000-0005-0000-0000-000004000000}"/>
    <cellStyle name="常规 6" xfId="5" xr:uid="{00000000-0005-0000-0000-000005000000}"/>
  </cellStyles>
  <dxfs count="24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685800</xdr:colOff>
          <xdr:row>6</xdr:row>
          <xdr:rowOff>0</xdr:rowOff>
        </xdr:from>
        <xdr:to>
          <xdr:col>4</xdr:col>
          <xdr:colOff>876300</xdr:colOff>
          <xdr:row>6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714375</xdr:colOff>
          <xdr:row>6</xdr:row>
          <xdr:rowOff>0</xdr:rowOff>
        </xdr:from>
        <xdr:to>
          <xdr:col>4</xdr:col>
          <xdr:colOff>904875</xdr:colOff>
          <xdr:row>6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685800</xdr:colOff>
          <xdr:row>6</xdr:row>
          <xdr:rowOff>0</xdr:rowOff>
        </xdr:from>
        <xdr:to>
          <xdr:col>4</xdr:col>
          <xdr:colOff>876300</xdr:colOff>
          <xdr:row>6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2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2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714375</xdr:colOff>
          <xdr:row>6</xdr:row>
          <xdr:rowOff>0</xdr:rowOff>
        </xdr:from>
        <xdr:to>
          <xdr:col>4</xdr:col>
          <xdr:colOff>904875</xdr:colOff>
          <xdr:row>6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2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704850</xdr:colOff>
          <xdr:row>6</xdr:row>
          <xdr:rowOff>0</xdr:rowOff>
        </xdr:from>
        <xdr:to>
          <xdr:col>4</xdr:col>
          <xdr:colOff>895350</xdr:colOff>
          <xdr:row>6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2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0</xdr:row>
      <xdr:rowOff>0</xdr:rowOff>
    </xdr:from>
    <xdr:to>
      <xdr:col>12</xdr:col>
      <xdr:colOff>275299</xdr:colOff>
      <xdr:row>51</xdr:row>
      <xdr:rowOff>103669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C7CF8C7-15C0-4777-BDCE-F10B9B977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0"/>
          <a:ext cx="7409524" cy="88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6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oleObject" Target="../embeddings/oleObject10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oleObject" Target="../embeddings/oleObject8.bin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4"/>
  <sheetViews>
    <sheetView showGridLines="0" workbookViewId="0">
      <selection activeCell="H14" sqref="H14"/>
    </sheetView>
  </sheetViews>
  <sheetFormatPr defaultRowHeight="13.5" x14ac:dyDescent="0.15"/>
  <cols>
    <col min="1" max="1" width="4.625" customWidth="1"/>
    <col min="2" max="2" width="7.25" customWidth="1"/>
    <col min="3" max="3" width="12.75" customWidth="1"/>
    <col min="4" max="4" width="8.625" customWidth="1"/>
    <col min="5" max="5" width="9.25" customWidth="1"/>
    <col min="6" max="6" width="7.25" customWidth="1"/>
    <col min="7" max="13" width="6.5" customWidth="1"/>
    <col min="14" max="19" width="7.25" customWidth="1"/>
    <col min="20" max="20" width="6.25" hidden="1" customWidth="1"/>
    <col min="21" max="21" width="5.25" customWidth="1"/>
  </cols>
  <sheetData>
    <row r="1" spans="1:21" ht="24.75" customHeight="1" x14ac:dyDescent="0.15">
      <c r="A1" s="18" t="s">
        <v>1</v>
      </c>
      <c r="B1" s="18"/>
      <c r="C1" s="18"/>
      <c r="D1" s="18"/>
      <c r="F1" s="70" t="s">
        <v>2</v>
      </c>
      <c r="G1" s="70"/>
      <c r="H1" s="70"/>
      <c r="I1" s="70"/>
      <c r="J1" s="70"/>
      <c r="K1" s="70"/>
      <c r="L1" s="70"/>
      <c r="M1" s="70"/>
      <c r="N1" s="70"/>
      <c r="O1" s="70"/>
      <c r="P1" s="70"/>
      <c r="Q1" s="71" t="s">
        <v>3</v>
      </c>
      <c r="R1" s="71"/>
      <c r="S1" s="71"/>
      <c r="T1" s="71"/>
      <c r="U1" s="71"/>
    </row>
    <row r="2" spans="1:21" ht="22.5" customHeight="1" x14ac:dyDescent="0.15">
      <c r="A2" s="17" t="s">
        <v>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4"/>
      <c r="N2" s="15"/>
      <c r="O2" s="15"/>
      <c r="R2" s="14" t="s">
        <v>4</v>
      </c>
    </row>
    <row r="3" spans="1:21" ht="24.75" customHeight="1" x14ac:dyDescent="0.15">
      <c r="A3" s="76" t="s">
        <v>5</v>
      </c>
      <c r="B3" s="76" t="s">
        <v>6</v>
      </c>
      <c r="C3" s="80" t="s">
        <v>7</v>
      </c>
      <c r="D3" s="82" t="s">
        <v>64</v>
      </c>
      <c r="E3" s="83"/>
      <c r="F3" s="86" t="s">
        <v>8</v>
      </c>
      <c r="G3" s="78" t="s">
        <v>9</v>
      </c>
      <c r="H3" s="78"/>
      <c r="I3" s="78"/>
      <c r="J3" s="78"/>
      <c r="K3" s="78"/>
      <c r="L3" s="78"/>
      <c r="M3" s="78"/>
      <c r="N3" s="13" t="s">
        <v>10</v>
      </c>
      <c r="O3" s="72" t="s">
        <v>11</v>
      </c>
      <c r="P3" s="72"/>
      <c r="Q3" s="73" t="s">
        <v>12</v>
      </c>
      <c r="R3" s="73" t="s">
        <v>13</v>
      </c>
      <c r="S3" s="74" t="s">
        <v>14</v>
      </c>
      <c r="T3" s="76" t="s">
        <v>15</v>
      </c>
      <c r="U3" s="76" t="s">
        <v>16</v>
      </c>
    </row>
    <row r="4" spans="1:21" ht="24.75" customHeight="1" x14ac:dyDescent="0.15">
      <c r="A4" s="77"/>
      <c r="B4" s="79"/>
      <c r="C4" s="81"/>
      <c r="D4" s="84"/>
      <c r="E4" s="85"/>
      <c r="F4" s="87"/>
      <c r="G4" s="10" t="s">
        <v>17</v>
      </c>
      <c r="H4" s="10" t="s">
        <v>18</v>
      </c>
      <c r="I4" s="10" t="s">
        <v>19</v>
      </c>
      <c r="J4" s="10" t="s">
        <v>20</v>
      </c>
      <c r="K4" s="10" t="s">
        <v>21</v>
      </c>
      <c r="L4" s="11" t="s">
        <v>22</v>
      </c>
      <c r="M4" s="10" t="s">
        <v>23</v>
      </c>
      <c r="N4" s="74" t="s">
        <v>82</v>
      </c>
      <c r="O4" s="9" t="s">
        <v>24</v>
      </c>
      <c r="P4" s="9" t="s">
        <v>25</v>
      </c>
      <c r="Q4" s="73"/>
      <c r="R4" s="73"/>
      <c r="S4" s="75"/>
      <c r="T4" s="77"/>
      <c r="U4" s="77"/>
    </row>
    <row r="5" spans="1:21" ht="24" customHeight="1" x14ac:dyDescent="0.15">
      <c r="A5" s="79"/>
      <c r="B5" s="68" t="s">
        <v>76</v>
      </c>
      <c r="C5" s="68" t="s">
        <v>77</v>
      </c>
      <c r="D5" s="68" t="s">
        <v>79</v>
      </c>
      <c r="E5" s="68" t="s">
        <v>78</v>
      </c>
      <c r="F5" s="12" t="s">
        <v>26</v>
      </c>
      <c r="G5" s="68" t="s">
        <v>26</v>
      </c>
      <c r="H5" s="69" t="s">
        <v>26</v>
      </c>
      <c r="I5" s="69" t="s">
        <v>26</v>
      </c>
      <c r="J5" s="69" t="s">
        <v>90</v>
      </c>
      <c r="K5" s="69" t="s">
        <v>26</v>
      </c>
      <c r="L5" s="69" t="s">
        <v>26</v>
      </c>
      <c r="M5" s="68" t="s">
        <v>26</v>
      </c>
      <c r="N5" s="75"/>
      <c r="O5" s="8" t="s">
        <v>83</v>
      </c>
      <c r="P5" s="68" t="s">
        <v>84</v>
      </c>
      <c r="Q5" s="68" t="s">
        <v>85</v>
      </c>
      <c r="R5" s="68" t="s">
        <v>86</v>
      </c>
      <c r="S5" s="68" t="s">
        <v>26</v>
      </c>
      <c r="T5" s="7"/>
      <c r="U5" s="79"/>
    </row>
    <row r="6" spans="1:21" ht="12.75" customHeight="1" x14ac:dyDescent="0.15">
      <c r="A6" s="4">
        <v>1</v>
      </c>
      <c r="B6" s="2">
        <v>5</v>
      </c>
      <c r="C6" s="2">
        <v>38879692.696666703</v>
      </c>
      <c r="D6" s="2">
        <v>-145793.038408881</v>
      </c>
      <c r="E6" s="2">
        <v>190290.55212628201</v>
      </c>
      <c r="F6" s="2"/>
      <c r="G6" s="3"/>
      <c r="H6" s="3"/>
      <c r="I6" s="3"/>
      <c r="J6" s="3">
        <v>-133</v>
      </c>
      <c r="K6" s="3"/>
      <c r="L6" s="3"/>
      <c r="M6" s="3"/>
      <c r="N6" s="46"/>
      <c r="O6" s="46">
        <v>3.33</v>
      </c>
      <c r="P6" s="46">
        <v>-0.05</v>
      </c>
      <c r="Q6" s="46">
        <v>1.6</v>
      </c>
      <c r="R6" s="46">
        <v>50.4</v>
      </c>
      <c r="S6" s="47"/>
      <c r="T6" s="47"/>
      <c r="U6" s="46" t="s">
        <v>87</v>
      </c>
    </row>
    <row r="7" spans="1:21" ht="12.75" customHeight="1" x14ac:dyDescent="0.15">
      <c r="A7" s="4">
        <v>2</v>
      </c>
      <c r="B7" s="2">
        <v>5</v>
      </c>
      <c r="C7" s="2">
        <v>38879573.0666667</v>
      </c>
      <c r="D7" s="2">
        <v>-152177.726337495</v>
      </c>
      <c r="E7" s="2">
        <v>186516.37517130401</v>
      </c>
      <c r="F7" s="2"/>
      <c r="G7" s="3"/>
      <c r="H7" s="3"/>
      <c r="I7" s="3"/>
      <c r="J7" s="3">
        <v>-129</v>
      </c>
      <c r="K7" s="3"/>
      <c r="L7" s="3"/>
      <c r="M7" s="3"/>
      <c r="N7" s="46"/>
      <c r="O7" s="46">
        <v>3.33</v>
      </c>
      <c r="P7" s="46">
        <v>-0.05</v>
      </c>
      <c r="Q7" s="46">
        <v>1.6</v>
      </c>
      <c r="R7" s="46">
        <v>50.4</v>
      </c>
      <c r="S7" s="47"/>
      <c r="T7" s="47"/>
      <c r="U7" s="46" t="s">
        <v>87</v>
      </c>
    </row>
    <row r="8" spans="1:21" ht="12.75" customHeight="1" x14ac:dyDescent="0.15">
      <c r="A8" s="4">
        <v>3</v>
      </c>
      <c r="B8" s="2">
        <v>5</v>
      </c>
      <c r="C8" s="2">
        <v>38879629.706666701</v>
      </c>
      <c r="D8" s="2">
        <v>-153720.164609069</v>
      </c>
      <c r="E8" s="2">
        <v>192986.62551421899</v>
      </c>
      <c r="F8" s="2"/>
      <c r="G8" s="3"/>
      <c r="H8" s="3"/>
      <c r="I8" s="3"/>
      <c r="J8" s="3">
        <v>-128</v>
      </c>
      <c r="K8" s="3"/>
      <c r="L8" s="3"/>
      <c r="M8" s="3"/>
      <c r="N8" s="46"/>
      <c r="O8" s="46">
        <v>3.33</v>
      </c>
      <c r="P8" s="46">
        <v>-0.05</v>
      </c>
      <c r="Q8" s="46">
        <v>1.6</v>
      </c>
      <c r="R8" s="46">
        <v>50.4</v>
      </c>
      <c r="S8" s="47"/>
      <c r="T8" s="47"/>
      <c r="U8" s="46" t="s">
        <v>87</v>
      </c>
    </row>
    <row r="9" spans="1:21" ht="12.75" customHeight="1" x14ac:dyDescent="0.15">
      <c r="A9" s="4">
        <v>4</v>
      </c>
      <c r="B9" s="2">
        <v>5.0999999999999996</v>
      </c>
      <c r="C9" s="2">
        <v>38879801.859999999</v>
      </c>
      <c r="D9" s="2">
        <v>-137907.40740749901</v>
      </c>
      <c r="E9" s="2">
        <v>182163.75171459801</v>
      </c>
      <c r="F9" s="2"/>
      <c r="G9" s="3"/>
      <c r="H9" s="3"/>
      <c r="I9" s="3"/>
      <c r="J9" s="3">
        <v>-139</v>
      </c>
      <c r="K9" s="3"/>
      <c r="L9" s="3"/>
      <c r="M9" s="3"/>
      <c r="N9" s="46"/>
      <c r="O9" s="46">
        <v>3.33</v>
      </c>
      <c r="P9" s="46">
        <v>-0.05</v>
      </c>
      <c r="Q9" s="46">
        <v>1.6</v>
      </c>
      <c r="R9" s="46">
        <v>50.4</v>
      </c>
      <c r="S9" s="47"/>
      <c r="T9" s="47"/>
      <c r="U9" s="46" t="s">
        <v>27</v>
      </c>
    </row>
    <row r="10" spans="1:21" ht="12.75" customHeight="1" x14ac:dyDescent="0.15">
      <c r="A10" s="4">
        <v>5</v>
      </c>
      <c r="B10" s="2">
        <v>5.2</v>
      </c>
      <c r="C10" s="2">
        <v>38879366.649999999</v>
      </c>
      <c r="D10" s="2">
        <v>-152605.10973942801</v>
      </c>
      <c r="E10" s="2">
        <v>186956.10425235701</v>
      </c>
      <c r="F10" s="2"/>
      <c r="G10" s="3"/>
      <c r="H10" s="3"/>
      <c r="I10" s="3"/>
      <c r="J10" s="3">
        <v>-139</v>
      </c>
      <c r="K10" s="3"/>
      <c r="L10" s="3"/>
      <c r="M10" s="3"/>
      <c r="N10" s="46"/>
      <c r="O10" s="46">
        <v>3.33</v>
      </c>
      <c r="P10" s="46">
        <v>-0.05</v>
      </c>
      <c r="Q10" s="46">
        <v>1.6</v>
      </c>
      <c r="R10" s="46">
        <v>50.4</v>
      </c>
      <c r="S10" s="47"/>
      <c r="T10" s="47"/>
      <c r="U10" s="46" t="s">
        <v>27</v>
      </c>
    </row>
    <row r="11" spans="1:21" ht="12.75" customHeight="1" x14ac:dyDescent="0.15">
      <c r="A11" s="4">
        <v>6</v>
      </c>
      <c r="B11" s="2">
        <v>5.2</v>
      </c>
      <c r="C11" s="2">
        <v>38879913.939999998</v>
      </c>
      <c r="D11" s="2">
        <v>-151847.99382738999</v>
      </c>
      <c r="E11" s="2">
        <v>186887.774348198</v>
      </c>
      <c r="F11" s="2"/>
      <c r="G11" s="3"/>
      <c r="H11" s="3"/>
      <c r="I11" s="3"/>
      <c r="J11" s="3">
        <v>-131</v>
      </c>
      <c r="K11" s="3"/>
      <c r="L11" s="3"/>
      <c r="M11" s="3"/>
      <c r="N11" s="46"/>
      <c r="O11" s="46">
        <v>3.33</v>
      </c>
      <c r="P11" s="46">
        <v>-0.05</v>
      </c>
      <c r="Q11" s="46">
        <v>1.6</v>
      </c>
      <c r="R11" s="46">
        <v>50.4</v>
      </c>
      <c r="S11" s="47"/>
      <c r="T11" s="47"/>
      <c r="U11" s="46" t="s">
        <v>87</v>
      </c>
    </row>
    <row r="12" spans="1:21" ht="12.75" customHeight="1" x14ac:dyDescent="0.15">
      <c r="A12" s="4">
        <v>7</v>
      </c>
      <c r="B12" s="2">
        <v>4.8</v>
      </c>
      <c r="C12" s="2">
        <v>38879556.326666698</v>
      </c>
      <c r="D12" s="2">
        <v>-146139.91769532801</v>
      </c>
      <c r="E12" s="2">
        <v>186278.720850646</v>
      </c>
      <c r="F12" s="2"/>
      <c r="G12" s="3"/>
      <c r="H12" s="3"/>
      <c r="I12" s="3"/>
      <c r="J12" s="3">
        <v>-140</v>
      </c>
      <c r="K12" s="3"/>
      <c r="L12" s="3"/>
      <c r="M12" s="3"/>
      <c r="N12" s="46"/>
      <c r="O12" s="46">
        <v>3.33</v>
      </c>
      <c r="P12" s="46">
        <v>-0.05</v>
      </c>
      <c r="Q12" s="46">
        <v>1.6</v>
      </c>
      <c r="R12" s="46">
        <v>50.4</v>
      </c>
      <c r="S12" s="47"/>
      <c r="T12" s="47"/>
      <c r="U12" s="46" t="s">
        <v>87</v>
      </c>
    </row>
    <row r="13" spans="1:21" ht="12.75" customHeight="1" x14ac:dyDescent="0.15">
      <c r="A13" s="4">
        <v>8</v>
      </c>
      <c r="B13" s="2">
        <v>5.4</v>
      </c>
      <c r="C13" s="2">
        <v>38879399.719999999</v>
      </c>
      <c r="D13" s="2">
        <v>-143624.74279823099</v>
      </c>
      <c r="E13" s="2">
        <v>188638.03155014999</v>
      </c>
      <c r="F13" s="2"/>
      <c r="G13" s="3"/>
      <c r="H13" s="3"/>
      <c r="I13" s="3"/>
      <c r="J13" s="3">
        <v>-135</v>
      </c>
      <c r="K13" s="3"/>
      <c r="L13" s="3"/>
      <c r="M13" s="3"/>
      <c r="N13" s="46"/>
      <c r="O13" s="46">
        <v>3.33</v>
      </c>
      <c r="P13" s="46">
        <v>-0.05</v>
      </c>
      <c r="Q13" s="46">
        <v>1.6</v>
      </c>
      <c r="R13" s="46">
        <v>50.4</v>
      </c>
      <c r="S13" s="47"/>
      <c r="T13" s="46"/>
      <c r="U13" s="46" t="s">
        <v>27</v>
      </c>
    </row>
    <row r="14" spans="1:21" ht="12.75" customHeight="1" x14ac:dyDescent="0.15">
      <c r="A14" s="4">
        <v>9</v>
      </c>
      <c r="B14" s="2">
        <v>5</v>
      </c>
      <c r="C14" s="2">
        <v>38879743.32</v>
      </c>
      <c r="D14" s="2">
        <v>-139681.67009613899</v>
      </c>
      <c r="E14" s="2">
        <v>182500.943072608</v>
      </c>
      <c r="F14" s="2"/>
      <c r="G14" s="6"/>
      <c r="H14" s="6"/>
      <c r="I14" s="6"/>
      <c r="J14" s="6"/>
      <c r="K14" s="6"/>
      <c r="L14" s="5"/>
      <c r="M14" s="3"/>
      <c r="N14" s="46"/>
      <c r="O14" s="46">
        <v>3.33</v>
      </c>
      <c r="P14" s="46">
        <v>-0.05</v>
      </c>
      <c r="Q14" s="46">
        <v>1.6</v>
      </c>
      <c r="R14" s="46">
        <v>50.4</v>
      </c>
      <c r="S14" s="47"/>
      <c r="T14" s="46"/>
      <c r="U14" s="46" t="s">
        <v>27</v>
      </c>
    </row>
    <row r="15" spans="1:21" ht="12.75" customHeight="1" x14ac:dyDescent="0.15">
      <c r="A15" s="4">
        <v>10</v>
      </c>
      <c r="B15" s="2">
        <v>5.4</v>
      </c>
      <c r="C15" s="2">
        <v>38879706.8166667</v>
      </c>
      <c r="D15" s="2">
        <v>-155259.25925936701</v>
      </c>
      <c r="E15" s="2">
        <v>191054.269547264</v>
      </c>
      <c r="F15" s="2"/>
      <c r="G15" s="3"/>
      <c r="H15" s="3"/>
      <c r="I15" s="3"/>
      <c r="J15" s="3"/>
      <c r="K15" s="3"/>
      <c r="L15" s="3"/>
      <c r="M15" s="3"/>
      <c r="N15" s="46"/>
      <c r="O15" s="46">
        <v>3.33</v>
      </c>
      <c r="P15" s="46">
        <v>-0.05</v>
      </c>
      <c r="Q15" s="46">
        <v>1.6</v>
      </c>
      <c r="R15" s="46">
        <v>50.4</v>
      </c>
      <c r="S15" s="47"/>
      <c r="T15" s="47"/>
      <c r="U15" s="46" t="s">
        <v>27</v>
      </c>
    </row>
    <row r="16" spans="1:21" ht="12.75" customHeight="1" x14ac:dyDescent="0.15">
      <c r="A16" s="4">
        <v>11</v>
      </c>
      <c r="B16" s="2">
        <v>5.3</v>
      </c>
      <c r="C16" s="2">
        <v>38879719.023333304</v>
      </c>
      <c r="D16" s="2">
        <v>-148389.48902624199</v>
      </c>
      <c r="E16" s="2">
        <v>189168.038408736</v>
      </c>
      <c r="F16" s="2"/>
      <c r="G16" s="3"/>
      <c r="H16" s="3"/>
      <c r="I16" s="3"/>
      <c r="J16" s="3"/>
      <c r="K16" s="3"/>
      <c r="L16" s="3"/>
      <c r="M16" s="3"/>
      <c r="N16" s="46"/>
      <c r="O16" s="46">
        <v>3.33</v>
      </c>
      <c r="P16" s="46">
        <v>-0.05</v>
      </c>
      <c r="Q16" s="46">
        <v>1.6</v>
      </c>
      <c r="R16" s="46">
        <v>50.4</v>
      </c>
      <c r="S16" s="47"/>
      <c r="T16" s="47"/>
      <c r="U16" s="46" t="s">
        <v>27</v>
      </c>
    </row>
    <row r="17" spans="1:21" ht="12.75" customHeight="1" x14ac:dyDescent="0.15">
      <c r="A17" s="4">
        <v>12</v>
      </c>
      <c r="B17" s="2">
        <v>5.2</v>
      </c>
      <c r="C17" s="2">
        <v>38879925.479999997</v>
      </c>
      <c r="D17" s="2">
        <v>-146840.106310139</v>
      </c>
      <c r="E17" s="2">
        <v>191434.92798340099</v>
      </c>
      <c r="F17" s="2"/>
      <c r="G17" s="3"/>
      <c r="H17" s="3"/>
      <c r="I17" s="3"/>
      <c r="J17" s="3"/>
      <c r="K17" s="3"/>
      <c r="L17" s="3"/>
      <c r="M17" s="3"/>
      <c r="N17" s="46"/>
      <c r="O17" s="46">
        <v>3.33</v>
      </c>
      <c r="P17" s="46">
        <v>-0.05</v>
      </c>
      <c r="Q17" s="46">
        <v>1.6</v>
      </c>
      <c r="R17" s="46">
        <v>50.4</v>
      </c>
      <c r="S17" s="47"/>
      <c r="T17" s="47"/>
      <c r="U17" s="46" t="s">
        <v>27</v>
      </c>
    </row>
    <row r="18" spans="1:21" ht="12.75" customHeight="1" x14ac:dyDescent="0.15">
      <c r="A18" s="4">
        <v>13</v>
      </c>
      <c r="B18" s="2">
        <v>5.3</v>
      </c>
      <c r="C18" s="2">
        <v>38879609.909999996</v>
      </c>
      <c r="D18" s="2">
        <v>-134435.18518527699</v>
      </c>
      <c r="E18" s="2">
        <v>181563.871742107</v>
      </c>
      <c r="F18" s="2"/>
      <c r="G18" s="3"/>
      <c r="H18" s="3"/>
      <c r="I18" s="3"/>
      <c r="J18" s="3"/>
      <c r="K18" s="3"/>
      <c r="L18" s="3"/>
      <c r="M18" s="3"/>
      <c r="N18" s="46"/>
      <c r="O18" s="46">
        <v>3.33</v>
      </c>
      <c r="P18" s="46">
        <v>-0.05</v>
      </c>
      <c r="Q18" s="46">
        <v>1.6</v>
      </c>
      <c r="R18" s="46">
        <v>50.4</v>
      </c>
      <c r="S18" s="47"/>
      <c r="T18" s="47"/>
      <c r="U18" s="46" t="s">
        <v>27</v>
      </c>
    </row>
    <row r="19" spans="1:21" ht="12.75" customHeight="1" x14ac:dyDescent="0.15">
      <c r="A19" s="4">
        <v>14</v>
      </c>
      <c r="B19" s="2">
        <v>5.2</v>
      </c>
      <c r="C19" s="2">
        <v>38879664.103333302</v>
      </c>
      <c r="D19" s="2">
        <v>-150192.12962959899</v>
      </c>
      <c r="E19" s="2">
        <v>191214.763374478</v>
      </c>
      <c r="F19" s="2"/>
      <c r="G19" s="3"/>
      <c r="H19" s="3"/>
      <c r="I19" s="3"/>
      <c r="J19" s="3"/>
      <c r="K19" s="3"/>
      <c r="L19" s="3"/>
      <c r="M19" s="3"/>
      <c r="N19" s="46"/>
      <c r="O19" s="46">
        <v>3.33</v>
      </c>
      <c r="P19" s="46">
        <v>-0.05</v>
      </c>
      <c r="Q19" s="46">
        <v>1.6</v>
      </c>
      <c r="R19" s="46">
        <v>50.4</v>
      </c>
      <c r="S19" s="47"/>
      <c r="T19" s="47"/>
      <c r="U19" s="46" t="s">
        <v>27</v>
      </c>
    </row>
    <row r="20" spans="1:21" ht="12.75" customHeight="1" x14ac:dyDescent="0.15">
      <c r="A20" s="4">
        <v>15</v>
      </c>
      <c r="B20" s="2">
        <v>5.2</v>
      </c>
      <c r="C20" s="2">
        <v>38879900.2533333</v>
      </c>
      <c r="D20" s="2">
        <v>-151407.75034296099</v>
      </c>
      <c r="E20" s="2">
        <v>188840.70644714701</v>
      </c>
      <c r="F20" s="2"/>
      <c r="G20" s="3"/>
      <c r="H20" s="3"/>
      <c r="I20" s="3"/>
      <c r="J20" s="3"/>
      <c r="K20" s="3"/>
      <c r="L20" s="3"/>
      <c r="M20" s="3"/>
      <c r="N20" s="46"/>
      <c r="O20" s="46">
        <v>3.33</v>
      </c>
      <c r="P20" s="46">
        <v>-0.05</v>
      </c>
      <c r="Q20" s="46">
        <v>1.6</v>
      </c>
      <c r="R20" s="46">
        <v>50.4</v>
      </c>
      <c r="S20" s="47"/>
      <c r="T20" s="47"/>
      <c r="U20" s="46" t="s">
        <v>27</v>
      </c>
    </row>
    <row r="21" spans="1:21" ht="12.75" customHeight="1" x14ac:dyDescent="0.15">
      <c r="A21" s="4">
        <v>16</v>
      </c>
      <c r="B21" s="2">
        <v>4.9000000000000004</v>
      </c>
      <c r="C21" s="2">
        <v>38879648.466666698</v>
      </c>
      <c r="D21" s="2">
        <v>-148302.12620041001</v>
      </c>
      <c r="E21" s="2">
        <v>186113.51165962699</v>
      </c>
      <c r="F21" s="2"/>
      <c r="G21" s="3"/>
      <c r="H21" s="3"/>
      <c r="I21" s="3"/>
      <c r="J21" s="3"/>
      <c r="K21" s="3"/>
      <c r="L21" s="3"/>
      <c r="M21" s="3"/>
      <c r="N21" s="46"/>
      <c r="O21" s="46">
        <v>3.33</v>
      </c>
      <c r="P21" s="46">
        <v>-0.05</v>
      </c>
      <c r="Q21" s="46">
        <v>1.6</v>
      </c>
      <c r="R21" s="46">
        <v>50.4</v>
      </c>
      <c r="S21" s="47"/>
      <c r="T21" s="47"/>
      <c r="U21" s="46" t="s">
        <v>27</v>
      </c>
    </row>
    <row r="22" spans="1:21" ht="12.75" customHeight="1" x14ac:dyDescent="0.15">
      <c r="A22" s="4">
        <v>17</v>
      </c>
      <c r="B22" s="2">
        <v>5</v>
      </c>
      <c r="C22" s="2">
        <v>38879658.609999999</v>
      </c>
      <c r="D22" s="2">
        <v>-148373.885459646</v>
      </c>
      <c r="E22" s="2">
        <v>185966.478052085</v>
      </c>
      <c r="F22" s="2"/>
      <c r="G22" s="3"/>
      <c r="H22" s="3"/>
      <c r="I22" s="3"/>
      <c r="J22" s="3"/>
      <c r="K22" s="3"/>
      <c r="L22" s="3"/>
      <c r="M22" s="3"/>
      <c r="N22" s="46"/>
      <c r="O22" s="46">
        <v>3.33</v>
      </c>
      <c r="P22" s="46">
        <v>-0.05</v>
      </c>
      <c r="Q22" s="46">
        <v>1.6</v>
      </c>
      <c r="R22" s="46">
        <v>50.4</v>
      </c>
      <c r="S22" s="47"/>
      <c r="T22" s="47"/>
      <c r="U22" s="46" t="s">
        <v>27</v>
      </c>
    </row>
    <row r="23" spans="1:21" ht="12.75" customHeight="1" x14ac:dyDescent="0.15">
      <c r="A23" s="4">
        <v>18</v>
      </c>
      <c r="B23" s="2">
        <v>4.8</v>
      </c>
      <c r="C23" s="2">
        <v>38879794.626666702</v>
      </c>
      <c r="D23" s="2">
        <v>-147628.00068579201</v>
      </c>
      <c r="E23" s="2">
        <v>187501.628943738</v>
      </c>
      <c r="F23" s="2"/>
      <c r="G23" s="3"/>
      <c r="H23" s="3"/>
      <c r="I23" s="3"/>
      <c r="J23" s="3"/>
      <c r="K23" s="3"/>
      <c r="L23" s="3"/>
      <c r="M23" s="3"/>
      <c r="N23" s="46"/>
      <c r="O23" s="46">
        <v>3.33</v>
      </c>
      <c r="P23" s="46">
        <v>-0.05</v>
      </c>
      <c r="Q23" s="46">
        <v>1.6</v>
      </c>
      <c r="R23" s="46">
        <v>50.4</v>
      </c>
      <c r="S23" s="47"/>
      <c r="T23" s="46"/>
      <c r="U23" s="46" t="s">
        <v>27</v>
      </c>
    </row>
    <row r="24" spans="1:21" ht="12.75" customHeight="1" x14ac:dyDescent="0.15">
      <c r="A24" s="4">
        <v>19</v>
      </c>
      <c r="B24" s="2">
        <v>5.0999999999999996</v>
      </c>
      <c r="C24" s="2">
        <v>38879959.159999996</v>
      </c>
      <c r="D24" s="2">
        <v>-149361.96844997999</v>
      </c>
      <c r="E24" s="2">
        <v>180040.294924605</v>
      </c>
      <c r="F24" s="2"/>
      <c r="G24" s="6"/>
      <c r="H24" s="6"/>
      <c r="I24" s="6"/>
      <c r="J24" s="6"/>
      <c r="K24" s="6"/>
      <c r="L24" s="5"/>
      <c r="M24" s="3"/>
      <c r="N24" s="46"/>
      <c r="O24" s="46">
        <v>3.33</v>
      </c>
      <c r="P24" s="46">
        <v>-0.05</v>
      </c>
      <c r="Q24" s="46">
        <v>1.6</v>
      </c>
      <c r="R24" s="46">
        <v>50.4</v>
      </c>
      <c r="S24" s="47"/>
      <c r="T24" s="46"/>
      <c r="U24" s="46" t="s">
        <v>27</v>
      </c>
    </row>
    <row r="25" spans="1:21" ht="12.75" customHeight="1" x14ac:dyDescent="0.15">
      <c r="A25" s="4">
        <v>20</v>
      </c>
      <c r="B25" s="2">
        <v>5</v>
      </c>
      <c r="C25" s="2">
        <v>38879565.643333301</v>
      </c>
      <c r="D25" s="2">
        <v>-140936.556927584</v>
      </c>
      <c r="E25" s="2">
        <v>177936.47119327</v>
      </c>
      <c r="F25" s="2"/>
      <c r="G25" s="3"/>
      <c r="H25" s="3"/>
      <c r="I25" s="3"/>
      <c r="J25" s="3"/>
      <c r="K25" s="3"/>
      <c r="L25" s="3"/>
      <c r="M25" s="3"/>
      <c r="N25" s="46"/>
      <c r="O25" s="46">
        <v>3.33</v>
      </c>
      <c r="P25" s="46">
        <v>-0.05</v>
      </c>
      <c r="Q25" s="46">
        <v>1.6</v>
      </c>
      <c r="R25" s="46">
        <v>50.4</v>
      </c>
      <c r="S25" s="47"/>
      <c r="T25" s="47"/>
      <c r="U25" s="46" t="s">
        <v>27</v>
      </c>
    </row>
    <row r="26" spans="1:21" ht="12.75" customHeight="1" x14ac:dyDescent="0.15">
      <c r="A26" s="4">
        <v>21</v>
      </c>
      <c r="B26" s="2">
        <v>4.7</v>
      </c>
      <c r="C26" s="2">
        <v>38879687.943333298</v>
      </c>
      <c r="D26" s="2">
        <v>-152616.76954757</v>
      </c>
      <c r="E26" s="2">
        <v>185585.30521257099</v>
      </c>
      <c r="F26" s="2"/>
      <c r="G26" s="3"/>
      <c r="H26" s="3"/>
      <c r="I26" s="3"/>
      <c r="J26" s="3"/>
      <c r="K26" s="3"/>
      <c r="L26" s="3"/>
      <c r="M26" s="3"/>
      <c r="N26" s="46"/>
      <c r="O26" s="46">
        <v>3.33</v>
      </c>
      <c r="P26" s="46">
        <v>-0.05</v>
      </c>
      <c r="Q26" s="46">
        <v>1.6</v>
      </c>
      <c r="R26" s="46">
        <v>50.4</v>
      </c>
      <c r="S26" s="47"/>
      <c r="T26" s="47"/>
      <c r="U26" s="46" t="s">
        <v>27</v>
      </c>
    </row>
    <row r="27" spans="1:21" ht="12.75" customHeight="1" x14ac:dyDescent="0.15">
      <c r="A27" s="4">
        <v>22</v>
      </c>
      <c r="B27" s="2">
        <v>5.2</v>
      </c>
      <c r="C27" s="2">
        <v>38879475.783333302</v>
      </c>
      <c r="D27" s="2">
        <v>-142516.37517133501</v>
      </c>
      <c r="E27" s="2">
        <v>184512.174211312</v>
      </c>
      <c r="F27" s="2"/>
      <c r="G27" s="3"/>
      <c r="H27" s="3"/>
      <c r="I27" s="3"/>
      <c r="J27" s="3"/>
      <c r="K27" s="3"/>
      <c r="L27" s="3"/>
      <c r="M27" s="3"/>
      <c r="N27" s="46"/>
      <c r="O27" s="46">
        <v>3.33</v>
      </c>
      <c r="P27" s="46">
        <v>-0.05</v>
      </c>
      <c r="Q27" s="46">
        <v>1.6</v>
      </c>
      <c r="R27" s="46">
        <v>50.4</v>
      </c>
      <c r="S27" s="47"/>
      <c r="T27" s="47"/>
      <c r="U27" s="46" t="s">
        <v>27</v>
      </c>
    </row>
    <row r="28" spans="1:21" ht="12.75" customHeight="1" x14ac:dyDescent="0.15">
      <c r="A28" s="4">
        <v>23</v>
      </c>
      <c r="B28" s="2">
        <v>5.3</v>
      </c>
      <c r="C28" s="2">
        <v>38879863.166666701</v>
      </c>
      <c r="D28" s="2">
        <v>-146283.69341558401</v>
      </c>
      <c r="E28" s="2">
        <v>187061.47119349201</v>
      </c>
      <c r="F28" s="2"/>
      <c r="G28" s="3"/>
      <c r="H28" s="3"/>
      <c r="I28" s="3"/>
      <c r="J28" s="3"/>
      <c r="K28" s="3"/>
      <c r="L28" s="3"/>
      <c r="M28" s="3"/>
      <c r="N28" s="46"/>
      <c r="O28" s="46">
        <v>3.33</v>
      </c>
      <c r="P28" s="46">
        <v>-0.05</v>
      </c>
      <c r="Q28" s="46">
        <v>1.6</v>
      </c>
      <c r="R28" s="46">
        <v>50.4</v>
      </c>
      <c r="S28" s="47"/>
      <c r="T28" s="47"/>
      <c r="U28" s="46" t="s">
        <v>27</v>
      </c>
    </row>
    <row r="29" spans="1:21" ht="12.75" customHeight="1" x14ac:dyDescent="0.15">
      <c r="A29" s="4">
        <v>24</v>
      </c>
      <c r="B29" s="2">
        <v>5.2</v>
      </c>
      <c r="C29" s="2">
        <v>38879701.1833333</v>
      </c>
      <c r="D29" s="2">
        <v>-131655.34979418499</v>
      </c>
      <c r="E29" s="2">
        <v>161670.43895755801</v>
      </c>
      <c r="F29" s="2"/>
      <c r="G29" s="3"/>
      <c r="H29" s="3"/>
      <c r="I29" s="3"/>
      <c r="J29" s="3"/>
      <c r="K29" s="3"/>
      <c r="L29" s="3"/>
      <c r="M29" s="3"/>
      <c r="N29" s="46"/>
      <c r="O29" s="46">
        <v>3.33</v>
      </c>
      <c r="P29" s="46">
        <v>-0.05</v>
      </c>
      <c r="Q29" s="46">
        <v>1.6</v>
      </c>
      <c r="R29" s="46">
        <v>50.4</v>
      </c>
      <c r="S29" s="47"/>
      <c r="T29" s="47"/>
      <c r="U29" s="46" t="s">
        <v>27</v>
      </c>
    </row>
    <row r="30" spans="1:21" ht="12.75" customHeight="1" x14ac:dyDescent="0.15">
      <c r="A30" s="4">
        <v>25</v>
      </c>
      <c r="B30" s="2">
        <v>5.3</v>
      </c>
      <c r="C30" s="2">
        <v>38879348.546666697</v>
      </c>
      <c r="D30" s="2">
        <v>-154709.96227694099</v>
      </c>
      <c r="E30" s="2">
        <v>189279.83539083201</v>
      </c>
      <c r="F30" s="2"/>
      <c r="G30" s="3"/>
      <c r="H30" s="3"/>
      <c r="I30" s="3"/>
      <c r="J30" s="3"/>
      <c r="K30" s="3"/>
      <c r="L30" s="3"/>
      <c r="M30" s="3"/>
      <c r="N30" s="46"/>
      <c r="O30" s="46">
        <v>3.33</v>
      </c>
      <c r="P30" s="46">
        <v>-0.05</v>
      </c>
      <c r="Q30" s="46">
        <v>1.6</v>
      </c>
      <c r="R30" s="46">
        <v>50.4</v>
      </c>
      <c r="S30" s="47"/>
      <c r="T30" s="47"/>
      <c r="U30" s="46" t="s">
        <v>27</v>
      </c>
    </row>
    <row r="31" spans="1:21" ht="12.75" customHeight="1" x14ac:dyDescent="0.15">
      <c r="A31" s="4">
        <v>26</v>
      </c>
      <c r="B31" s="2">
        <v>5.0999999999999996</v>
      </c>
      <c r="C31" s="2">
        <v>38879708.896666698</v>
      </c>
      <c r="D31" s="2">
        <v>-141103.65226355099</v>
      </c>
      <c r="E31" s="2">
        <v>171080.50411521099</v>
      </c>
      <c r="F31" s="2"/>
      <c r="G31" s="3"/>
      <c r="H31" s="3"/>
      <c r="I31" s="3"/>
      <c r="J31" s="3"/>
      <c r="K31" s="3"/>
      <c r="L31" s="3"/>
      <c r="M31" s="3"/>
      <c r="N31" s="46"/>
      <c r="O31" s="46">
        <v>3.33</v>
      </c>
      <c r="P31" s="46">
        <v>-0.05</v>
      </c>
      <c r="Q31" s="46">
        <v>1.6</v>
      </c>
      <c r="R31" s="46">
        <v>50.4</v>
      </c>
      <c r="S31" s="47"/>
      <c r="T31" s="47"/>
      <c r="U31" s="46" t="s">
        <v>27</v>
      </c>
    </row>
    <row r="32" spans="1:21" ht="12.75" customHeight="1" x14ac:dyDescent="0.15">
      <c r="A32" s="4">
        <v>27</v>
      </c>
      <c r="B32" s="2">
        <v>5.3</v>
      </c>
      <c r="C32" s="2">
        <v>38879762.896666698</v>
      </c>
      <c r="D32" s="2">
        <v>-130285.065157776</v>
      </c>
      <c r="E32" s="2">
        <v>169863.94032927899</v>
      </c>
      <c r="F32" s="2"/>
      <c r="G32" s="3"/>
      <c r="H32" s="3"/>
      <c r="I32" s="3"/>
      <c r="J32" s="3"/>
      <c r="K32" s="3"/>
      <c r="L32" s="3"/>
      <c r="M32" s="3"/>
      <c r="N32" s="46"/>
      <c r="O32" s="46">
        <v>3.33</v>
      </c>
      <c r="P32" s="46">
        <v>-0.05</v>
      </c>
      <c r="Q32" s="46">
        <v>1.6</v>
      </c>
      <c r="R32" s="46">
        <v>50.4</v>
      </c>
      <c r="S32" s="47"/>
      <c r="T32" s="47"/>
      <c r="U32" s="46" t="s">
        <v>27</v>
      </c>
    </row>
    <row r="33" spans="1:21" ht="12.75" customHeight="1" x14ac:dyDescent="0.15">
      <c r="A33" s="4">
        <v>28</v>
      </c>
      <c r="B33" s="2">
        <v>5.4</v>
      </c>
      <c r="C33" s="2">
        <v>38879838.340000004</v>
      </c>
      <c r="D33" s="2">
        <v>-161014.66049363601</v>
      </c>
      <c r="E33" s="2">
        <v>195689.64334706901</v>
      </c>
      <c r="F33" s="2"/>
      <c r="G33" s="3"/>
      <c r="H33" s="3"/>
      <c r="I33" s="3"/>
      <c r="J33" s="3"/>
      <c r="K33" s="3"/>
      <c r="L33" s="3"/>
      <c r="M33" s="3"/>
      <c r="N33" s="46"/>
      <c r="O33" s="46">
        <v>3.33</v>
      </c>
      <c r="P33" s="46">
        <v>-0.05</v>
      </c>
      <c r="Q33" s="46">
        <v>1.6</v>
      </c>
      <c r="R33" s="46">
        <v>50.4</v>
      </c>
      <c r="S33" s="47"/>
      <c r="T33" s="46"/>
      <c r="U33" s="46" t="s">
        <v>27</v>
      </c>
    </row>
    <row r="34" spans="1:21" ht="12.75" customHeight="1" x14ac:dyDescent="0.15">
      <c r="A34" s="4">
        <v>29</v>
      </c>
      <c r="B34" s="2">
        <v>4.5999999999999996</v>
      </c>
      <c r="C34" s="2">
        <v>38879488.0666667</v>
      </c>
      <c r="D34" s="2">
        <v>-151443.58710558299</v>
      </c>
      <c r="E34" s="2">
        <v>189357.85322381099</v>
      </c>
      <c r="F34" s="2"/>
      <c r="G34" s="6"/>
      <c r="H34" s="6"/>
      <c r="I34" s="6"/>
      <c r="J34" s="6"/>
      <c r="K34" s="6"/>
      <c r="L34" s="5"/>
      <c r="M34" s="3"/>
      <c r="N34" s="46"/>
      <c r="O34" s="46">
        <v>3.33</v>
      </c>
      <c r="P34" s="46">
        <v>-0.05</v>
      </c>
      <c r="Q34" s="46">
        <v>1.6</v>
      </c>
      <c r="R34" s="46">
        <v>50.4</v>
      </c>
      <c r="S34" s="47"/>
      <c r="T34" s="46"/>
      <c r="U34" s="46" t="s">
        <v>27</v>
      </c>
    </row>
    <row r="35" spans="1:21" ht="12.75" customHeight="1" x14ac:dyDescent="0.15">
      <c r="A35" s="4">
        <v>30</v>
      </c>
      <c r="B35" s="2">
        <v>5.4</v>
      </c>
      <c r="C35" s="2">
        <v>38879559.373333298</v>
      </c>
      <c r="D35" s="2">
        <v>-139334.44787353399</v>
      </c>
      <c r="E35" s="2">
        <v>182790.98079582001</v>
      </c>
      <c r="F35" s="2"/>
      <c r="G35" s="3"/>
      <c r="H35" s="3"/>
      <c r="I35" s="3"/>
      <c r="J35" s="3"/>
      <c r="K35" s="3"/>
      <c r="L35" s="3"/>
      <c r="M35" s="3"/>
      <c r="N35" s="46"/>
      <c r="O35" s="46">
        <v>3.33</v>
      </c>
      <c r="P35" s="46">
        <v>-0.05</v>
      </c>
      <c r="Q35" s="46">
        <v>1.6</v>
      </c>
      <c r="R35" s="46">
        <v>50.4</v>
      </c>
      <c r="S35" s="47"/>
      <c r="T35" s="47"/>
      <c r="U35" s="46" t="s">
        <v>27</v>
      </c>
    </row>
    <row r="36" spans="1:21" ht="12.75" customHeight="1" x14ac:dyDescent="0.15">
      <c r="A36" s="4">
        <v>31</v>
      </c>
      <c r="B36" s="2">
        <v>4.5999999999999996</v>
      </c>
      <c r="C36" s="2">
        <v>38879651.476666696</v>
      </c>
      <c r="D36" s="2">
        <v>-150879.11522633</v>
      </c>
      <c r="E36" s="2">
        <v>186956.96159131799</v>
      </c>
      <c r="F36" s="2"/>
      <c r="G36" s="3"/>
      <c r="H36" s="3"/>
      <c r="I36" s="3"/>
      <c r="J36" s="3"/>
      <c r="K36" s="3"/>
      <c r="L36" s="3"/>
      <c r="M36" s="3"/>
      <c r="N36" s="46"/>
      <c r="O36" s="46">
        <v>3.33</v>
      </c>
      <c r="P36" s="46">
        <v>-0.05</v>
      </c>
      <c r="Q36" s="46">
        <v>1.6</v>
      </c>
      <c r="R36" s="46">
        <v>50.4</v>
      </c>
      <c r="S36" s="47"/>
      <c r="T36" s="47"/>
      <c r="U36" s="46" t="s">
        <v>27</v>
      </c>
    </row>
    <row r="37" spans="1:21" ht="12.75" customHeight="1" x14ac:dyDescent="0.15">
      <c r="A37" s="4">
        <v>32</v>
      </c>
      <c r="B37" s="2">
        <v>5.0999999999999996</v>
      </c>
      <c r="C37" s="2">
        <v>38879621.890000001</v>
      </c>
      <c r="D37" s="2">
        <v>-142875.51440329201</v>
      </c>
      <c r="E37" s="2">
        <v>180021.004801148</v>
      </c>
      <c r="F37" s="2"/>
      <c r="G37" s="3"/>
      <c r="H37" s="3"/>
      <c r="I37" s="3"/>
      <c r="J37" s="3"/>
      <c r="K37" s="3"/>
      <c r="L37" s="3"/>
      <c r="M37" s="3"/>
      <c r="N37" s="46"/>
      <c r="O37" s="46">
        <v>3.33</v>
      </c>
      <c r="P37" s="46">
        <v>-0.05</v>
      </c>
      <c r="Q37" s="46">
        <v>1.6</v>
      </c>
      <c r="R37" s="46">
        <v>50.4</v>
      </c>
      <c r="S37" s="47"/>
      <c r="T37" s="47"/>
      <c r="U37" s="46" t="s">
        <v>27</v>
      </c>
    </row>
    <row r="38" spans="1:21" ht="12.75" customHeight="1" x14ac:dyDescent="0.15">
      <c r="A38" s="4">
        <v>33</v>
      </c>
      <c r="B38" s="2">
        <v>5.2</v>
      </c>
      <c r="C38" s="2">
        <v>38879709.146666698</v>
      </c>
      <c r="D38" s="2">
        <v>-151418.89574772699</v>
      </c>
      <c r="E38" s="2">
        <v>188357.59602195799</v>
      </c>
      <c r="F38" s="2"/>
      <c r="G38" s="3"/>
      <c r="H38" s="3"/>
      <c r="I38" s="3"/>
      <c r="J38" s="3"/>
      <c r="K38" s="3"/>
      <c r="L38" s="3"/>
      <c r="M38" s="3"/>
      <c r="N38" s="46"/>
      <c r="O38" s="46">
        <v>3.33</v>
      </c>
      <c r="P38" s="46">
        <v>-0.05</v>
      </c>
      <c r="Q38" s="46">
        <v>1.6</v>
      </c>
      <c r="R38" s="46">
        <v>50.4</v>
      </c>
      <c r="S38" s="47"/>
      <c r="T38" s="47"/>
      <c r="U38" s="46" t="s">
        <v>27</v>
      </c>
    </row>
    <row r="39" spans="1:21" ht="12.75" customHeight="1" x14ac:dyDescent="0.15">
      <c r="A39" s="4">
        <v>34</v>
      </c>
      <c r="B39" s="2">
        <v>5.4</v>
      </c>
      <c r="C39" s="2">
        <v>38879656.210000001</v>
      </c>
      <c r="D39" s="2">
        <v>-143583.16186562501</v>
      </c>
      <c r="E39" s="2">
        <v>182885.45953359001</v>
      </c>
      <c r="F39" s="2"/>
      <c r="G39" s="3"/>
      <c r="H39" s="3"/>
      <c r="I39" s="3"/>
      <c r="J39" s="3"/>
      <c r="K39" s="3"/>
      <c r="L39" s="3"/>
      <c r="M39" s="3"/>
      <c r="N39" s="46"/>
      <c r="O39" s="46">
        <v>3.33</v>
      </c>
      <c r="P39" s="46">
        <v>-0.05</v>
      </c>
      <c r="Q39" s="46">
        <v>1.6</v>
      </c>
      <c r="R39" s="46">
        <v>50.4</v>
      </c>
      <c r="S39" s="47"/>
      <c r="T39" s="47"/>
      <c r="U39" s="46" t="s">
        <v>27</v>
      </c>
    </row>
    <row r="40" spans="1:21" ht="12.75" customHeight="1" x14ac:dyDescent="0.15">
      <c r="A40" s="4">
        <v>35</v>
      </c>
      <c r="B40" s="2">
        <v>5.2</v>
      </c>
      <c r="C40" s="2">
        <v>38879692.713333301</v>
      </c>
      <c r="D40" s="2">
        <v>-137323.38820300499</v>
      </c>
      <c r="E40" s="2">
        <v>183279.74965719201</v>
      </c>
      <c r="F40" s="2"/>
      <c r="G40" s="3"/>
      <c r="H40" s="3"/>
      <c r="I40" s="3"/>
      <c r="J40" s="3"/>
      <c r="K40" s="3"/>
      <c r="L40" s="3"/>
      <c r="M40" s="3"/>
      <c r="N40" s="46"/>
      <c r="O40" s="46">
        <v>3.33</v>
      </c>
      <c r="P40" s="46">
        <v>-0.05</v>
      </c>
      <c r="Q40" s="46">
        <v>1.6</v>
      </c>
      <c r="R40" s="46">
        <v>50.4</v>
      </c>
      <c r="S40" s="47"/>
      <c r="T40" s="47"/>
      <c r="U40" s="46" t="s">
        <v>27</v>
      </c>
    </row>
    <row r="41" spans="1:21" ht="12.75" customHeight="1" x14ac:dyDescent="0.15">
      <c r="A41" s="4">
        <v>36</v>
      </c>
      <c r="B41" s="2">
        <v>4.9000000000000004</v>
      </c>
      <c r="C41" s="2">
        <v>38879682.666666701</v>
      </c>
      <c r="D41" s="2">
        <v>-148966.13511663099</v>
      </c>
      <c r="E41" s="2">
        <v>183367.88408761</v>
      </c>
      <c r="F41" s="2"/>
      <c r="G41" s="3"/>
      <c r="H41" s="3"/>
      <c r="I41" s="3" t="s">
        <v>81</v>
      </c>
      <c r="J41" s="3"/>
      <c r="K41" s="3"/>
      <c r="L41" s="3"/>
      <c r="M41" s="3"/>
      <c r="N41" s="46"/>
      <c r="O41" s="46">
        <v>3.33</v>
      </c>
      <c r="P41" s="46">
        <v>-0.05</v>
      </c>
      <c r="Q41" s="46">
        <v>1.6</v>
      </c>
      <c r="R41" s="46">
        <v>50.4</v>
      </c>
      <c r="S41" s="47"/>
      <c r="T41" s="47"/>
      <c r="U41" s="46" t="s">
        <v>27</v>
      </c>
    </row>
    <row r="42" spans="1:21" ht="12.75" customHeight="1" x14ac:dyDescent="0.15">
      <c r="A42" s="4">
        <v>37</v>
      </c>
      <c r="B42" s="2">
        <v>5</v>
      </c>
      <c r="C42" s="2">
        <v>38879685.210000001</v>
      </c>
      <c r="D42" s="2">
        <v>-132268.432784565</v>
      </c>
      <c r="E42" s="2">
        <v>174712.534293479</v>
      </c>
      <c r="F42" s="2"/>
      <c r="G42" s="3"/>
      <c r="H42" s="3"/>
      <c r="I42" s="3"/>
      <c r="J42" s="3"/>
      <c r="K42" s="3"/>
      <c r="L42" s="3"/>
      <c r="M42" s="3"/>
      <c r="N42" s="46"/>
      <c r="O42" s="46">
        <v>3.33</v>
      </c>
      <c r="P42" s="46">
        <v>-0.05</v>
      </c>
      <c r="Q42" s="46">
        <v>1.6</v>
      </c>
      <c r="R42" s="46">
        <v>50.4</v>
      </c>
      <c r="S42" s="47"/>
      <c r="T42" s="47"/>
      <c r="U42" s="46" t="s">
        <v>27</v>
      </c>
    </row>
    <row r="43" spans="1:21" ht="12.75" customHeight="1" x14ac:dyDescent="0.15">
      <c r="A43" s="4">
        <v>38</v>
      </c>
      <c r="B43" s="2">
        <v>5.0999999999999996</v>
      </c>
      <c r="C43" s="2">
        <v>38879760.963333301</v>
      </c>
      <c r="D43" s="2">
        <v>-145777.94924546999</v>
      </c>
      <c r="E43" s="2">
        <v>181942.64403310599</v>
      </c>
      <c r="F43" s="2"/>
      <c r="G43" s="3"/>
      <c r="H43" s="3"/>
      <c r="I43" s="3"/>
      <c r="J43" s="3"/>
      <c r="K43" s="3"/>
      <c r="L43" s="3"/>
      <c r="M43" s="3"/>
      <c r="N43" s="46"/>
      <c r="O43" s="46">
        <v>3.33</v>
      </c>
      <c r="P43" s="46">
        <v>-0.05</v>
      </c>
      <c r="Q43" s="46">
        <v>1.6</v>
      </c>
      <c r="R43" s="46">
        <v>50.4</v>
      </c>
      <c r="S43" s="47"/>
      <c r="T43" s="47"/>
      <c r="U43" s="46" t="s">
        <v>27</v>
      </c>
    </row>
    <row r="44" spans="1:21" ht="12.75" customHeight="1" x14ac:dyDescent="0.15">
      <c r="A44" s="4">
        <v>39</v>
      </c>
      <c r="B44" s="2">
        <v>5.4</v>
      </c>
      <c r="C44" s="2">
        <v>38879673.596666701</v>
      </c>
      <c r="D44" s="2">
        <v>-141453.44650227201</v>
      </c>
      <c r="E44" s="2">
        <v>186295.18175582</v>
      </c>
      <c r="F44" s="2"/>
      <c r="G44" s="3"/>
      <c r="H44" s="3"/>
      <c r="I44" s="3"/>
      <c r="J44" s="3"/>
      <c r="K44" s="3"/>
      <c r="L44" s="3"/>
      <c r="M44" s="3"/>
      <c r="N44" s="46"/>
      <c r="O44" s="46">
        <v>3.33</v>
      </c>
      <c r="P44" s="46">
        <v>-0.05</v>
      </c>
      <c r="Q44" s="46">
        <v>1.6</v>
      </c>
      <c r="R44" s="46">
        <v>50.4</v>
      </c>
      <c r="S44" s="47"/>
      <c r="T44" s="47"/>
      <c r="U44" s="46" t="s">
        <v>27</v>
      </c>
    </row>
    <row r="45" spans="1:21" ht="12.75" customHeight="1" x14ac:dyDescent="0.15">
      <c r="A45" s="4">
        <v>40</v>
      </c>
      <c r="B45" s="2">
        <v>5.3</v>
      </c>
      <c r="C45" s="2">
        <v>38879807.686666697</v>
      </c>
      <c r="D45" s="2">
        <v>-129402.434842377</v>
      </c>
      <c r="E45" s="2">
        <v>179970.764746092</v>
      </c>
      <c r="F45" s="2"/>
      <c r="G45" s="3"/>
      <c r="H45" s="3"/>
      <c r="I45" s="3"/>
      <c r="J45" s="3"/>
      <c r="K45" s="3"/>
      <c r="L45" s="3"/>
      <c r="M45" s="3"/>
      <c r="N45" s="46"/>
      <c r="O45" s="46">
        <v>3.33</v>
      </c>
      <c r="P45" s="46">
        <v>-0.05</v>
      </c>
      <c r="Q45" s="46">
        <v>1.6</v>
      </c>
      <c r="R45" s="46">
        <v>50.4</v>
      </c>
      <c r="S45" s="47"/>
      <c r="T45" s="47"/>
      <c r="U45" s="46" t="s">
        <v>27</v>
      </c>
    </row>
    <row r="46" spans="1:21" ht="12.75" customHeight="1" x14ac:dyDescent="0.15">
      <c r="A46" s="4">
        <v>41</v>
      </c>
      <c r="B46" s="2">
        <v>5.2</v>
      </c>
      <c r="C46" s="2">
        <v>38879704.219999999</v>
      </c>
      <c r="D46" s="2">
        <v>-151994.25582977099</v>
      </c>
      <c r="E46" s="2">
        <v>187193.07270223001</v>
      </c>
      <c r="F46" s="2"/>
      <c r="G46" s="3"/>
      <c r="H46" s="3"/>
      <c r="I46" s="3"/>
      <c r="J46" s="3"/>
      <c r="K46" s="3"/>
      <c r="L46" s="3"/>
      <c r="M46" s="3"/>
      <c r="N46" s="46"/>
      <c r="O46" s="46">
        <v>3.33</v>
      </c>
      <c r="P46" s="46">
        <v>-0.05</v>
      </c>
      <c r="Q46" s="46">
        <v>1.6</v>
      </c>
      <c r="R46" s="46">
        <v>50.4</v>
      </c>
      <c r="S46" s="47"/>
      <c r="T46" s="47"/>
      <c r="U46" s="46" t="s">
        <v>27</v>
      </c>
    </row>
    <row r="47" spans="1:21" ht="12.75" customHeight="1" x14ac:dyDescent="0.15">
      <c r="A47" s="4">
        <v>42</v>
      </c>
      <c r="B47" s="2">
        <v>5.3</v>
      </c>
      <c r="C47" s="2">
        <v>38879700.686666697</v>
      </c>
      <c r="D47" s="2">
        <v>-148018.34705055799</v>
      </c>
      <c r="E47" s="2">
        <v>187350.39437595999</v>
      </c>
      <c r="F47" s="2"/>
      <c r="G47" s="3"/>
      <c r="H47" s="3"/>
      <c r="I47" s="3"/>
      <c r="J47" s="3"/>
      <c r="K47" s="3"/>
      <c r="L47" s="3"/>
      <c r="M47" s="3"/>
      <c r="N47" s="46"/>
      <c r="O47" s="46">
        <v>3.33</v>
      </c>
      <c r="P47" s="46">
        <v>-0.05</v>
      </c>
      <c r="Q47" s="46">
        <v>1.6</v>
      </c>
      <c r="R47" s="46">
        <v>50.4</v>
      </c>
      <c r="S47" s="47"/>
      <c r="T47" s="47"/>
      <c r="U47" s="46" t="s">
        <v>27</v>
      </c>
    </row>
    <row r="48" spans="1:21" ht="12.75" customHeight="1" x14ac:dyDescent="0.15">
      <c r="A48" s="4">
        <v>43</v>
      </c>
      <c r="B48" s="2">
        <v>5.3</v>
      </c>
      <c r="C48" s="2">
        <v>38879657.653333299</v>
      </c>
      <c r="D48" s="2">
        <v>-143899.862825825</v>
      </c>
      <c r="E48" s="2">
        <v>183288.83744883601</v>
      </c>
      <c r="F48" s="2"/>
      <c r="G48" s="3"/>
      <c r="H48" s="3"/>
      <c r="I48" s="3"/>
      <c r="J48" s="3"/>
      <c r="K48" s="3"/>
      <c r="L48" s="3"/>
      <c r="M48" s="3"/>
      <c r="N48" s="46"/>
      <c r="O48" s="46">
        <v>3.33</v>
      </c>
      <c r="P48" s="46">
        <v>-0.05</v>
      </c>
      <c r="Q48" s="46">
        <v>1.6</v>
      </c>
      <c r="R48" s="46">
        <v>50.4</v>
      </c>
      <c r="S48" s="47"/>
      <c r="T48" s="47"/>
      <c r="U48" s="46" t="s">
        <v>27</v>
      </c>
    </row>
    <row r="49" spans="1:50" ht="12.75" customHeight="1" x14ac:dyDescent="0.15">
      <c r="A49" s="4">
        <v>44</v>
      </c>
      <c r="B49" s="2">
        <v>5.2</v>
      </c>
      <c r="C49" s="2">
        <v>38880254.396666698</v>
      </c>
      <c r="D49" s="2">
        <v>-142045.95336065799</v>
      </c>
      <c r="E49" s="2">
        <v>184332.818930026</v>
      </c>
      <c r="F49" s="2"/>
      <c r="G49" s="3"/>
      <c r="H49" s="3"/>
      <c r="I49" s="3"/>
      <c r="J49" s="3"/>
      <c r="K49" s="3"/>
      <c r="L49" s="3"/>
      <c r="M49" s="3"/>
      <c r="N49" s="46"/>
      <c r="O49" s="46">
        <v>3.33</v>
      </c>
      <c r="P49" s="46">
        <v>-0.05</v>
      </c>
      <c r="Q49" s="46">
        <v>1.6</v>
      </c>
      <c r="R49" s="46">
        <v>50.4</v>
      </c>
      <c r="S49" s="47"/>
      <c r="T49" s="47"/>
      <c r="U49" s="46" t="s">
        <v>27</v>
      </c>
    </row>
    <row r="50" spans="1:50" ht="12.75" customHeight="1" x14ac:dyDescent="0.15">
      <c r="A50" s="4">
        <v>45</v>
      </c>
      <c r="B50" s="2">
        <v>5.4</v>
      </c>
      <c r="C50" s="2">
        <v>38879805.593333296</v>
      </c>
      <c r="D50" s="2">
        <v>-144263.54595341199</v>
      </c>
      <c r="E50" s="2">
        <v>186133.31618665101</v>
      </c>
      <c r="F50" s="2"/>
      <c r="G50" s="3"/>
      <c r="H50" s="3"/>
      <c r="I50" s="3"/>
      <c r="J50" s="3"/>
      <c r="K50" s="3"/>
      <c r="L50" s="3"/>
      <c r="M50" s="3"/>
      <c r="N50" s="46"/>
      <c r="O50" s="46">
        <v>3.33</v>
      </c>
      <c r="P50" s="46">
        <v>-0.05</v>
      </c>
      <c r="Q50" s="46">
        <v>1.6</v>
      </c>
      <c r="R50" s="46">
        <v>50.4</v>
      </c>
      <c r="S50" s="47"/>
      <c r="T50" s="46"/>
      <c r="U50" s="46" t="s">
        <v>27</v>
      </c>
    </row>
    <row r="51" spans="1:50" ht="12.75" customHeight="1" x14ac:dyDescent="0.15">
      <c r="A51" s="4">
        <v>46</v>
      </c>
      <c r="B51" s="2">
        <v>5.2</v>
      </c>
      <c r="C51" s="2">
        <v>38879774.840000004</v>
      </c>
      <c r="D51" s="2">
        <v>-135584.276406202</v>
      </c>
      <c r="E51" s="2">
        <v>181392.746913504</v>
      </c>
      <c r="F51" s="2"/>
      <c r="G51" s="6"/>
      <c r="H51" s="6"/>
      <c r="I51" s="6"/>
      <c r="J51" s="6"/>
      <c r="K51" s="6"/>
      <c r="L51" s="5"/>
      <c r="M51" s="3"/>
      <c r="N51" s="46"/>
      <c r="O51" s="46">
        <v>3.33</v>
      </c>
      <c r="P51" s="46">
        <v>-0.05</v>
      </c>
      <c r="Q51" s="46">
        <v>1.6</v>
      </c>
      <c r="R51" s="46">
        <v>50.4</v>
      </c>
      <c r="S51" s="47"/>
      <c r="T51" s="46"/>
      <c r="U51" s="46" t="s">
        <v>27</v>
      </c>
    </row>
    <row r="52" spans="1:50" ht="12.75" customHeight="1" x14ac:dyDescent="0.15">
      <c r="A52" s="4">
        <v>47</v>
      </c>
      <c r="B52" s="2">
        <v>4.9000000000000004</v>
      </c>
      <c r="C52" s="2">
        <v>38879691.166666701</v>
      </c>
      <c r="D52" s="2">
        <v>-156687.328532154</v>
      </c>
      <c r="E52" s="2">
        <v>194150.46296297101</v>
      </c>
      <c r="F52" s="2"/>
      <c r="G52" s="3"/>
      <c r="H52" s="3"/>
      <c r="I52" s="3"/>
      <c r="J52" s="3"/>
      <c r="K52" s="3"/>
      <c r="L52" s="3"/>
      <c r="M52" s="3"/>
      <c r="N52" s="46"/>
      <c r="O52" s="46">
        <v>3.35</v>
      </c>
      <c r="P52" s="46">
        <v>-0.03</v>
      </c>
      <c r="Q52" s="46">
        <v>1.8</v>
      </c>
      <c r="R52" s="46">
        <v>50.9</v>
      </c>
      <c r="S52" s="47"/>
      <c r="T52" s="47"/>
      <c r="U52" s="46" t="s">
        <v>27</v>
      </c>
    </row>
    <row r="53" spans="1:50" x14ac:dyDescent="0.15">
      <c r="A53" s="50"/>
      <c r="B53" s="66" t="s">
        <v>56</v>
      </c>
      <c r="D53" s="63"/>
      <c r="E53" s="63"/>
      <c r="F53" s="51"/>
      <c r="G53" s="51"/>
      <c r="H53" s="51"/>
      <c r="I53" s="51"/>
      <c r="J53" s="51"/>
      <c r="K53" s="51"/>
      <c r="L53" s="52"/>
      <c r="M53" s="52"/>
      <c r="N53" s="52"/>
      <c r="O53" s="52"/>
      <c r="P53" s="52"/>
      <c r="Q53" s="52"/>
      <c r="R53" s="52"/>
      <c r="S53" s="52"/>
      <c r="T53" s="52"/>
      <c r="U53" s="53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37.5" customHeight="1" x14ac:dyDescent="0.15">
      <c r="A54" s="54"/>
      <c r="B54" s="55" t="s">
        <v>80</v>
      </c>
      <c r="C54" s="56"/>
      <c r="D54" s="56"/>
      <c r="E54" s="56"/>
      <c r="F54" s="56"/>
      <c r="G54" s="56"/>
      <c r="H54" s="56"/>
      <c r="I54" s="56"/>
      <c r="J54" s="56"/>
      <c r="K54" s="56"/>
      <c r="L54" s="57"/>
      <c r="M54" s="57"/>
      <c r="N54" s="57"/>
      <c r="O54" s="57"/>
      <c r="P54" s="57"/>
      <c r="Q54" s="57"/>
      <c r="R54" s="57"/>
      <c r="S54" s="57"/>
      <c r="T54" s="57"/>
      <c r="U54" s="58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</sheetData>
  <mergeCells count="15">
    <mergeCell ref="A3:A5"/>
    <mergeCell ref="B3:B4"/>
    <mergeCell ref="C3:C4"/>
    <mergeCell ref="D3:E4"/>
    <mergeCell ref="F3:F4"/>
    <mergeCell ref="F1:P1"/>
    <mergeCell ref="Q1:U1"/>
    <mergeCell ref="O3:P3"/>
    <mergeCell ref="Q3:Q4"/>
    <mergeCell ref="R3:R4"/>
    <mergeCell ref="S3:S4"/>
    <mergeCell ref="T3:T4"/>
    <mergeCell ref="N4:N5"/>
    <mergeCell ref="G3:M3"/>
    <mergeCell ref="U3:U5"/>
  </mergeCells>
  <phoneticPr fontId="1" type="noConversion"/>
  <conditionalFormatting sqref="S6:S52">
    <cfRule type="cellIs" dxfId="23" priority="37" operator="greaterThan">
      <formula>0.8</formula>
    </cfRule>
  </conditionalFormatting>
  <conditionalFormatting sqref="C6:C52">
    <cfRule type="cellIs" dxfId="22" priority="22" operator="between">
      <formula>26000026</formula>
      <formula>25999975</formula>
    </cfRule>
    <cfRule type="cellIs" dxfId="21" priority="14" operator="between">
      <formula>38879222.4</formula>
      <formula>38880777.6</formula>
    </cfRule>
  </conditionalFormatting>
  <conditionalFormatting sqref="B6:B52">
    <cfRule type="cellIs" dxfId="20" priority="15" operator="lessThan">
      <formula>8</formula>
    </cfRule>
  </conditionalFormatting>
  <conditionalFormatting sqref="D6:D52">
    <cfRule type="cellIs" dxfId="19" priority="13" operator="lessThan">
      <formula>-120000</formula>
    </cfRule>
  </conditionalFormatting>
  <conditionalFormatting sqref="E6:E52">
    <cfRule type="cellIs" dxfId="18" priority="12" operator="greaterThan">
      <formula>120000</formula>
    </cfRule>
  </conditionalFormatting>
  <conditionalFormatting sqref="H6:H13">
    <cfRule type="cellIs" dxfId="17" priority="11" operator="lessThan">
      <formula>-67</formula>
    </cfRule>
  </conditionalFormatting>
  <conditionalFormatting sqref="I6:I13">
    <cfRule type="cellIs" dxfId="16" priority="10" operator="lessThan">
      <formula>-100</formula>
    </cfRule>
  </conditionalFormatting>
  <conditionalFormatting sqref="J6:J13">
    <cfRule type="cellIs" dxfId="15" priority="9" operator="lessThan">
      <formula>-130</formula>
    </cfRule>
    <cfRule type="cellIs" dxfId="14" priority="1" operator="lessThan">
      <formula>-125</formula>
    </cfRule>
  </conditionalFormatting>
  <conditionalFormatting sqref="K6:K13">
    <cfRule type="cellIs" dxfId="13" priority="8" operator="lessThan">
      <formula>-142</formula>
    </cfRule>
  </conditionalFormatting>
  <conditionalFormatting sqref="L6:L13">
    <cfRule type="cellIs" dxfId="12" priority="7" operator="lessThan">
      <formula>-145</formula>
    </cfRule>
  </conditionalFormatting>
  <conditionalFormatting sqref="O6:O52">
    <cfRule type="cellIs" dxfId="11" priority="6" operator="greaterThan">
      <formula>2.4</formula>
    </cfRule>
  </conditionalFormatting>
  <conditionalFormatting sqref="P6:P52">
    <cfRule type="cellIs" dxfId="10" priority="5" operator="lessThan">
      <formula>0.33</formula>
    </cfRule>
  </conditionalFormatting>
  <conditionalFormatting sqref="Q6:Q52">
    <cfRule type="cellIs" dxfId="9" priority="4" operator="lessThan">
      <formula>1.6</formula>
    </cfRule>
    <cfRule type="cellIs" dxfId="8" priority="3" operator="lessThan">
      <formula>8</formula>
    </cfRule>
  </conditionalFormatting>
  <conditionalFormatting sqref="R6:R52">
    <cfRule type="cellIs" dxfId="7" priority="2" operator="between">
      <formula>45</formula>
      <formula>55</formula>
    </cfRule>
  </conditionalFormatting>
  <pageMargins left="0.26" right="0.17" top="0.23622047244094491" bottom="0.27559055118110237" header="0.15748031496062992" footer="0.15748031496062992"/>
  <pageSetup paperSize="9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28"/>
  <sheetViews>
    <sheetView workbookViewId="0">
      <selection activeCell="A25" sqref="A25"/>
    </sheetView>
  </sheetViews>
  <sheetFormatPr defaultColWidth="8.625" defaultRowHeight="12" x14ac:dyDescent="0.15"/>
  <cols>
    <col min="1" max="1" width="11.125" style="65" customWidth="1"/>
    <col min="2" max="16384" width="8.625" style="65"/>
  </cols>
  <sheetData>
    <row r="1" spans="1:35" customFormat="1" ht="13.5" x14ac:dyDescent="0.15">
      <c r="A1" t="s">
        <v>92</v>
      </c>
      <c r="B1" t="s">
        <v>93</v>
      </c>
      <c r="C1" t="s">
        <v>94</v>
      </c>
      <c r="D1" t="s">
        <v>95</v>
      </c>
      <c r="E1" t="s">
        <v>96</v>
      </c>
      <c r="F1" t="s">
        <v>97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105</v>
      </c>
      <c r="O1" t="s">
        <v>106</v>
      </c>
      <c r="P1" t="s">
        <v>107</v>
      </c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</row>
    <row r="2" spans="1:35" customFormat="1" ht="13.5" x14ac:dyDescent="0.15">
      <c r="A2" t="s">
        <v>108</v>
      </c>
      <c r="B2">
        <v>19439377.25</v>
      </c>
      <c r="C2">
        <v>19439372.168000001</v>
      </c>
      <c r="D2">
        <v>19439360.467</v>
      </c>
      <c r="E2">
        <v>19439499.509</v>
      </c>
      <c r="F2">
        <v>19439507.274</v>
      </c>
      <c r="G2">
        <v>19439514.896000002</v>
      </c>
      <c r="H2">
        <v>19439579.919</v>
      </c>
      <c r="I2">
        <v>19439450.780000001</v>
      </c>
      <c r="J2">
        <v>19439277.245000001</v>
      </c>
      <c r="K2">
        <v>19439294.577</v>
      </c>
      <c r="L2">
        <v>19439349.368999999</v>
      </c>
      <c r="M2">
        <v>19439397.215</v>
      </c>
      <c r="N2">
        <v>19439466.425999999</v>
      </c>
      <c r="O2">
        <v>19439554.940000001</v>
      </c>
      <c r="P2">
        <v>19439600.081999999</v>
      </c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</row>
    <row r="3" spans="1:35" customFormat="1" ht="13.5" x14ac:dyDescent="0.15">
      <c r="A3" t="s">
        <v>109</v>
      </c>
      <c r="B3">
        <v>19439475.510000002</v>
      </c>
      <c r="C3">
        <v>19439296.079999998</v>
      </c>
      <c r="D3">
        <v>19439333.68</v>
      </c>
      <c r="E3">
        <v>19439402.355</v>
      </c>
      <c r="F3">
        <v>19439452.037999999</v>
      </c>
      <c r="G3">
        <v>19439488.673</v>
      </c>
      <c r="H3">
        <v>19439573.015000001</v>
      </c>
      <c r="I3">
        <v>19439528.175999999</v>
      </c>
      <c r="J3">
        <v>19439425.897999998</v>
      </c>
      <c r="K3">
        <v>19439462.853</v>
      </c>
      <c r="L3">
        <v>19439543.588</v>
      </c>
      <c r="M3">
        <v>19439605.219999999</v>
      </c>
      <c r="N3">
        <v>19439685.919</v>
      </c>
      <c r="O3">
        <v>19439785.745000001</v>
      </c>
      <c r="P3">
        <v>19439852.541999999</v>
      </c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</row>
    <row r="4" spans="1:35" customFormat="1" ht="13.5" x14ac:dyDescent="0.15">
      <c r="A4" t="s">
        <v>110</v>
      </c>
      <c r="B4">
        <v>19442832.081999999</v>
      </c>
      <c r="C4">
        <v>19442476.682</v>
      </c>
      <c r="D4">
        <v>19442508.967</v>
      </c>
      <c r="E4">
        <v>19442641.578000002</v>
      </c>
      <c r="F4">
        <v>19442813.327</v>
      </c>
      <c r="G4">
        <v>19442810.118000001</v>
      </c>
      <c r="H4">
        <v>19442837.750999998</v>
      </c>
      <c r="I4">
        <v>19442842.070999999</v>
      </c>
      <c r="J4">
        <v>19442839.079999998</v>
      </c>
      <c r="K4">
        <v>19442918.421999998</v>
      </c>
      <c r="L4">
        <v>19443015.221000001</v>
      </c>
      <c r="M4">
        <v>19443085.772</v>
      </c>
      <c r="N4">
        <v>19443177.745000001</v>
      </c>
      <c r="O4">
        <v>19443287.927999999</v>
      </c>
      <c r="P4">
        <v>19443360.315000001</v>
      </c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</row>
    <row r="5" spans="1:35" customFormat="1" ht="13.5" x14ac:dyDescent="0.15">
      <c r="A5" t="s">
        <v>111</v>
      </c>
      <c r="B5">
        <v>19439437.903999999</v>
      </c>
      <c r="C5">
        <v>19439359.037</v>
      </c>
      <c r="D5">
        <v>19439391.300999999</v>
      </c>
      <c r="E5">
        <v>19439462.921999998</v>
      </c>
      <c r="F5">
        <v>19439511.414000001</v>
      </c>
      <c r="G5">
        <v>19439547.923</v>
      </c>
      <c r="H5">
        <v>19439579.495000001</v>
      </c>
      <c r="I5">
        <v>19439496.254000001</v>
      </c>
      <c r="J5">
        <v>19439349.910999998</v>
      </c>
      <c r="K5">
        <v>19439373.322000001</v>
      </c>
      <c r="L5">
        <v>19439439.493000001</v>
      </c>
      <c r="M5">
        <v>19439492.190000001</v>
      </c>
      <c r="N5">
        <v>19439565.491999999</v>
      </c>
      <c r="O5">
        <v>19439658.544</v>
      </c>
      <c r="P5">
        <v>19439721.805</v>
      </c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customFormat="1" ht="13.5" x14ac:dyDescent="0.15">
      <c r="A6" t="s">
        <v>112</v>
      </c>
      <c r="B6">
        <v>19439557.410999998</v>
      </c>
      <c r="C6">
        <v>19439407.324000001</v>
      </c>
      <c r="D6">
        <v>19439475.379000001</v>
      </c>
      <c r="E6">
        <v>19439534.385000002</v>
      </c>
      <c r="F6">
        <v>19439588.276000001</v>
      </c>
      <c r="G6">
        <v>19439626.971000001</v>
      </c>
      <c r="H6">
        <v>19439676.105</v>
      </c>
      <c r="I6">
        <v>19439617.267999999</v>
      </c>
      <c r="J6">
        <v>19439479.052000001</v>
      </c>
      <c r="K6">
        <v>19439491.52</v>
      </c>
      <c r="L6">
        <v>19439552.543000001</v>
      </c>
      <c r="M6">
        <v>19439605.478999998</v>
      </c>
      <c r="N6">
        <v>19439679.105999999</v>
      </c>
      <c r="O6">
        <v>19439774.280999999</v>
      </c>
      <c r="P6">
        <v>19439804.210000001</v>
      </c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customFormat="1" ht="13.5" x14ac:dyDescent="0.15">
      <c r="A7" t="s">
        <v>113</v>
      </c>
      <c r="B7">
        <v>19439481.556000002</v>
      </c>
      <c r="C7">
        <v>19439273.853</v>
      </c>
      <c r="D7">
        <v>19439316.408</v>
      </c>
      <c r="E7">
        <v>19439389.741999999</v>
      </c>
      <c r="F7">
        <v>19439452.254000001</v>
      </c>
      <c r="G7">
        <v>19439500.881999999</v>
      </c>
      <c r="H7">
        <v>19439559.943</v>
      </c>
      <c r="I7">
        <v>19439523.429000001</v>
      </c>
      <c r="J7">
        <v>19439408.965</v>
      </c>
      <c r="K7">
        <v>19439446.984000001</v>
      </c>
      <c r="L7">
        <v>19439521.057</v>
      </c>
      <c r="M7">
        <v>19439576.094000001</v>
      </c>
      <c r="N7">
        <v>19439653.111000001</v>
      </c>
      <c r="O7">
        <v>19439749.480999999</v>
      </c>
      <c r="P7">
        <v>19439812.094000001</v>
      </c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</row>
    <row r="8" spans="1:35" customFormat="1" ht="13.5" x14ac:dyDescent="0.15">
      <c r="A8" t="s">
        <v>114</v>
      </c>
      <c r="B8">
        <v>19439519.52</v>
      </c>
      <c r="C8">
        <v>19439450.287999999</v>
      </c>
      <c r="D8">
        <v>19439482.357999999</v>
      </c>
      <c r="E8">
        <v>19439537.855</v>
      </c>
      <c r="F8">
        <v>19439577.787999999</v>
      </c>
      <c r="G8">
        <v>19439654.182999998</v>
      </c>
      <c r="H8">
        <v>19439678.25</v>
      </c>
      <c r="I8">
        <v>19439581.083999999</v>
      </c>
      <c r="J8">
        <v>19439425.93</v>
      </c>
      <c r="K8">
        <v>19439441.785999998</v>
      </c>
      <c r="L8">
        <v>19439512.901000001</v>
      </c>
      <c r="M8">
        <v>19439565.662999999</v>
      </c>
      <c r="N8">
        <v>19439641.434999999</v>
      </c>
      <c r="O8">
        <v>19439735.855</v>
      </c>
      <c r="P8">
        <v>19439800.353999998</v>
      </c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</row>
    <row r="9" spans="1:35" customFormat="1" ht="13.5" x14ac:dyDescent="0.15">
      <c r="A9" t="s">
        <v>115</v>
      </c>
      <c r="B9">
        <v>19439548.204</v>
      </c>
      <c r="C9">
        <v>19439405.125</v>
      </c>
      <c r="D9">
        <v>19439437.438999999</v>
      </c>
      <c r="E9">
        <v>19439501.727000002</v>
      </c>
      <c r="F9">
        <v>19439549.513</v>
      </c>
      <c r="G9">
        <v>19439581.489</v>
      </c>
      <c r="H9">
        <v>19439672.454</v>
      </c>
      <c r="I9">
        <v>19439591.840999998</v>
      </c>
      <c r="J9">
        <v>19439483.276999999</v>
      </c>
      <c r="K9">
        <v>19439526.506000001</v>
      </c>
      <c r="L9">
        <v>19439606.884</v>
      </c>
      <c r="M9">
        <v>19439668.144000001</v>
      </c>
      <c r="N9">
        <v>19439751.636</v>
      </c>
      <c r="O9">
        <v>19439853.905999999</v>
      </c>
      <c r="P9">
        <v>19439938.796999998</v>
      </c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</row>
    <row r="10" spans="1:35" customFormat="1" ht="13.5" x14ac:dyDescent="0.15">
      <c r="A10" t="s">
        <v>116</v>
      </c>
      <c r="B10">
        <v>19439460.567000002</v>
      </c>
      <c r="C10">
        <v>21040196.313000001</v>
      </c>
      <c r="D10">
        <v>20907804.929000001</v>
      </c>
      <c r="E10">
        <v>20595157.081999999</v>
      </c>
      <c r="F10">
        <v>20289282.158</v>
      </c>
      <c r="G10">
        <v>19993890.802000001</v>
      </c>
      <c r="H10">
        <v>19439672.822000001</v>
      </c>
      <c r="I10">
        <v>19439479.315000001</v>
      </c>
      <c r="J10">
        <v>19439368.050000001</v>
      </c>
      <c r="K10">
        <v>19439384.673</v>
      </c>
      <c r="L10">
        <v>19439419.083000001</v>
      </c>
      <c r="M10">
        <v>19439454.396000002</v>
      </c>
      <c r="N10">
        <v>19439507.649999999</v>
      </c>
      <c r="O10">
        <v>19439592.388</v>
      </c>
      <c r="P10">
        <v>19439654.420000002</v>
      </c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</row>
    <row r="11" spans="1:35" customFormat="1" ht="13.5" x14ac:dyDescent="0.15">
      <c r="A11" t="s">
        <v>117</v>
      </c>
      <c r="B11">
        <v>19439439.699000001</v>
      </c>
      <c r="C11">
        <v>19439344.359999999</v>
      </c>
      <c r="D11">
        <v>19439370.388</v>
      </c>
      <c r="E11">
        <v>19439436.079</v>
      </c>
      <c r="F11">
        <v>19439483.853</v>
      </c>
      <c r="G11">
        <v>19439527.225000001</v>
      </c>
      <c r="H11">
        <v>19439582.644000001</v>
      </c>
      <c r="I11">
        <v>19439470.416999999</v>
      </c>
      <c r="J11">
        <v>19439399.881999999</v>
      </c>
      <c r="K11">
        <v>19439398.177000001</v>
      </c>
      <c r="L11">
        <v>19439457.827</v>
      </c>
      <c r="M11">
        <v>19439501.046999998</v>
      </c>
      <c r="N11">
        <v>19439573.658</v>
      </c>
      <c r="O11">
        <v>19439661.894000001</v>
      </c>
      <c r="P11">
        <v>19439716.544</v>
      </c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</row>
    <row r="12" spans="1:35" customFormat="1" ht="13.5" x14ac:dyDescent="0.15">
      <c r="A12" t="s">
        <v>118</v>
      </c>
      <c r="B12">
        <v>19442942.164999999</v>
      </c>
      <c r="C12">
        <v>19442702.857999999</v>
      </c>
      <c r="D12">
        <v>19442736.791999999</v>
      </c>
      <c r="E12">
        <v>19442818.624000002</v>
      </c>
      <c r="F12">
        <v>19442875.984999999</v>
      </c>
      <c r="G12">
        <v>19442923.629000001</v>
      </c>
      <c r="H12">
        <v>19443006.125</v>
      </c>
      <c r="I12">
        <v>19442982.734999999</v>
      </c>
      <c r="J12">
        <v>19442898.644000001</v>
      </c>
      <c r="K12">
        <v>19442944.142000001</v>
      </c>
      <c r="L12">
        <v>19443037.511999998</v>
      </c>
      <c r="M12">
        <v>19443096.195</v>
      </c>
      <c r="N12">
        <v>19443176.943</v>
      </c>
      <c r="O12">
        <v>19443273.693</v>
      </c>
      <c r="P12">
        <v>19443339.247000001</v>
      </c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</row>
    <row r="13" spans="1:35" customFormat="1" ht="13.5" x14ac:dyDescent="0.15">
      <c r="A13" t="s">
        <v>92</v>
      </c>
      <c r="B13" t="s">
        <v>93</v>
      </c>
      <c r="C13" t="s">
        <v>94</v>
      </c>
      <c r="D13" t="s">
        <v>95</v>
      </c>
      <c r="E13" t="s">
        <v>96</v>
      </c>
      <c r="F13" t="s">
        <v>97</v>
      </c>
      <c r="G13" t="s">
        <v>98</v>
      </c>
      <c r="H13" t="s">
        <v>99</v>
      </c>
      <c r="I13" t="s">
        <v>100</v>
      </c>
      <c r="J13" t="s">
        <v>101</v>
      </c>
      <c r="K13" t="s">
        <v>102</v>
      </c>
      <c r="L13" t="s">
        <v>103</v>
      </c>
      <c r="M13" t="s">
        <v>104</v>
      </c>
      <c r="N13" t="s">
        <v>105</v>
      </c>
      <c r="O13" t="s">
        <v>106</v>
      </c>
      <c r="P13" t="s">
        <v>107</v>
      </c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</row>
    <row r="14" spans="1:35" customFormat="1" ht="13.5" x14ac:dyDescent="0.15">
      <c r="A14" t="s">
        <v>108</v>
      </c>
      <c r="B14">
        <v>0</v>
      </c>
      <c r="C14">
        <v>-261.42812772151399</v>
      </c>
      <c r="D14">
        <v>-863.35070223616299</v>
      </c>
      <c r="E14">
        <v>6289.2446824454</v>
      </c>
      <c r="F14">
        <v>6688.6916349240901</v>
      </c>
      <c r="G14">
        <v>7080.78238471243</v>
      </c>
      <c r="H14">
        <v>10425.694063824099</v>
      </c>
      <c r="I14">
        <v>3782.5285787481698</v>
      </c>
      <c r="J14">
        <v>-5144.4549232644204</v>
      </c>
      <c r="K14">
        <v>-4252.8625756474403</v>
      </c>
      <c r="L14">
        <v>-1434.25376453268</v>
      </c>
      <c r="M14">
        <v>1027.0390734791199</v>
      </c>
      <c r="N14">
        <v>4587.3897528814296</v>
      </c>
      <c r="O14">
        <v>9140.7249170670402</v>
      </c>
      <c r="P14">
        <v>11462.918648720601</v>
      </c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</row>
    <row r="15" spans="1:35" customFormat="1" ht="13.5" x14ac:dyDescent="0.15">
      <c r="A15" t="s">
        <v>109</v>
      </c>
      <c r="B15">
        <v>0</v>
      </c>
      <c r="C15">
        <v>-9230.1873016648697</v>
      </c>
      <c r="D15">
        <v>-7295.9787381597498</v>
      </c>
      <c r="E15">
        <v>-3763.2188154232799</v>
      </c>
      <c r="F15">
        <v>-1207.4399842108201</v>
      </c>
      <c r="G15">
        <v>677.12732228844504</v>
      </c>
      <c r="H15">
        <v>5015.8246269966803</v>
      </c>
      <c r="I15">
        <v>2709.2294733113999</v>
      </c>
      <c r="J15">
        <v>-2552.1264695611699</v>
      </c>
      <c r="K15">
        <v>-651.09781357058398</v>
      </c>
      <c r="L15">
        <v>3502.0492174731498</v>
      </c>
      <c r="M15">
        <v>6672.5051265114498</v>
      </c>
      <c r="N15">
        <v>10823.8002558189</v>
      </c>
      <c r="O15">
        <v>15959.021108353099</v>
      </c>
      <c r="P15">
        <v>19395.173486231299</v>
      </c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</row>
    <row r="16" spans="1:35" customFormat="1" ht="13.5" x14ac:dyDescent="0.15">
      <c r="A16" t="s">
        <v>110</v>
      </c>
      <c r="B16">
        <v>0</v>
      </c>
      <c r="C16">
        <v>-18279.230026758101</v>
      </c>
      <c r="D16">
        <v>-16618.7209062767</v>
      </c>
      <c r="E16">
        <v>-9798.1610494541692</v>
      </c>
      <c r="F16">
        <v>-964.62284505970399</v>
      </c>
      <c r="G16">
        <v>-1129.67081674066</v>
      </c>
      <c r="H16">
        <v>291.57274906518802</v>
      </c>
      <c r="I16">
        <v>513.76260196719704</v>
      </c>
      <c r="J16">
        <v>359.92698852503401</v>
      </c>
      <c r="K16">
        <v>4440.7110875469498</v>
      </c>
      <c r="L16">
        <v>9419.3582102600794</v>
      </c>
      <c r="M16">
        <v>13047.9962451666</v>
      </c>
      <c r="N16">
        <v>17778.428499751099</v>
      </c>
      <c r="O16">
        <v>23445.452703510899</v>
      </c>
      <c r="P16">
        <v>27168.521426044499</v>
      </c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</row>
    <row r="17" spans="1:31" customFormat="1" ht="13.5" x14ac:dyDescent="0.15">
      <c r="A17" t="s">
        <v>111</v>
      </c>
      <c r="B17">
        <v>0</v>
      </c>
      <c r="C17">
        <v>-4057.0617518966701</v>
      </c>
      <c r="D17">
        <v>-2397.3429802993301</v>
      </c>
      <c r="E17">
        <v>1286.9713683479099</v>
      </c>
      <c r="F17">
        <v>3781.48794037472</v>
      </c>
      <c r="G17">
        <v>5659.57722360961</v>
      </c>
      <c r="H17">
        <v>7283.6982582064702</v>
      </c>
      <c r="I17">
        <v>3001.63000029356</v>
      </c>
      <c r="J17">
        <v>-4526.5197705438404</v>
      </c>
      <c r="K17">
        <v>-3322.21540136461</v>
      </c>
      <c r="L17">
        <v>81.741046700880005</v>
      </c>
      <c r="M17">
        <v>2792.5704575545001</v>
      </c>
      <c r="N17">
        <v>6563.35849984992</v>
      </c>
      <c r="O17">
        <v>11350.122420730901</v>
      </c>
      <c r="P17">
        <v>14604.3831824026</v>
      </c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</row>
    <row r="18" spans="1:31" customFormat="1" ht="13.5" x14ac:dyDescent="0.15">
      <c r="A18" t="s">
        <v>112</v>
      </c>
      <c r="B18">
        <v>0</v>
      </c>
      <c r="C18">
        <v>-7720.7004678290104</v>
      </c>
      <c r="D18">
        <v>-4219.8491592908504</v>
      </c>
      <c r="E18">
        <v>-1184.491987651</v>
      </c>
      <c r="F18">
        <v>1587.7419094233601</v>
      </c>
      <c r="G18">
        <v>3578.27076675229</v>
      </c>
      <c r="H18">
        <v>6105.7974465423304</v>
      </c>
      <c r="I18">
        <v>3079.13388845491</v>
      </c>
      <c r="J18">
        <v>-4030.9045283632599</v>
      </c>
      <c r="K18">
        <v>-3389.5319016683202</v>
      </c>
      <c r="L18">
        <v>-250.417223708775</v>
      </c>
      <c r="M18">
        <v>2472.69004040033</v>
      </c>
      <c r="N18">
        <v>6260.1733891038102</v>
      </c>
      <c r="O18">
        <v>11156.118188078</v>
      </c>
      <c r="P18">
        <v>12695.710853107699</v>
      </c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</row>
    <row r="19" spans="1:31" ht="13.5" x14ac:dyDescent="0.15">
      <c r="A19" t="s">
        <v>113</v>
      </c>
      <c r="B19">
        <v>0</v>
      </c>
      <c r="C19">
        <v>-10684.5956464051</v>
      </c>
      <c r="D19">
        <v>-8495.4940555466801</v>
      </c>
      <c r="E19">
        <v>-4723.0683461669496</v>
      </c>
      <c r="F19">
        <v>-1507.34472607521</v>
      </c>
      <c r="G19">
        <v>994.16231558867003</v>
      </c>
      <c r="H19">
        <v>4032.3606250727098</v>
      </c>
      <c r="I19">
        <v>2154.01835069763</v>
      </c>
      <c r="J19">
        <v>-3734.2045256074398</v>
      </c>
      <c r="K19">
        <v>-1778.4424909189599</v>
      </c>
      <c r="L19">
        <v>2031.9986355865201</v>
      </c>
      <c r="M19">
        <v>4863.1955397801703</v>
      </c>
      <c r="N19">
        <v>8825.0810344657293</v>
      </c>
      <c r="O19">
        <v>13782.5177706102</v>
      </c>
      <c r="P19">
        <v>17003.437002503699</v>
      </c>
      <c r="Q19"/>
    </row>
    <row r="20" spans="1:31" ht="13.5" x14ac:dyDescent="0.15">
      <c r="A20" t="s">
        <v>114</v>
      </c>
      <c r="B20">
        <v>0</v>
      </c>
      <c r="C20">
        <v>-3561.4048963271298</v>
      </c>
      <c r="D20">
        <v>-1911.67276342625</v>
      </c>
      <c r="E20">
        <v>943.18174798664302</v>
      </c>
      <c r="F20">
        <v>2997.39918670712</v>
      </c>
      <c r="G20">
        <v>6927.2802684362896</v>
      </c>
      <c r="H20">
        <v>8165.32527139575</v>
      </c>
      <c r="I20">
        <v>3166.9507024582299</v>
      </c>
      <c r="J20">
        <v>-4814.4194049427297</v>
      </c>
      <c r="K20">
        <v>-3998.7613850809198</v>
      </c>
      <c r="L20">
        <v>-340.49195466002601</v>
      </c>
      <c r="M20">
        <v>2373.6697788107199</v>
      </c>
      <c r="N20">
        <v>6271.5027433510304</v>
      </c>
      <c r="O20">
        <v>11128.6186769339</v>
      </c>
      <c r="P20">
        <v>14446.550477234599</v>
      </c>
      <c r="Q20"/>
    </row>
    <row r="21" spans="1:31" ht="13.5" x14ac:dyDescent="0.15">
      <c r="A21" t="s">
        <v>115</v>
      </c>
      <c r="B21">
        <v>0</v>
      </c>
      <c r="C21">
        <v>-7360.20191922309</v>
      </c>
      <c r="D21">
        <v>-5697.9204885947102</v>
      </c>
      <c r="E21">
        <v>-2390.8477455525099</v>
      </c>
      <c r="F21">
        <v>67.336955911777807</v>
      </c>
      <c r="G21">
        <v>1712.23115120032</v>
      </c>
      <c r="H21">
        <v>6391.60944977279</v>
      </c>
      <c r="I21">
        <v>2244.7538152796501</v>
      </c>
      <c r="J21">
        <v>-3339.9438772817298</v>
      </c>
      <c r="K21">
        <v>-1116.1782038978899</v>
      </c>
      <c r="L21">
        <v>3018.5886721188099</v>
      </c>
      <c r="M21">
        <v>6169.8964781836603</v>
      </c>
      <c r="N21">
        <v>10464.8522622645</v>
      </c>
      <c r="O21">
        <v>15725.7769980827</v>
      </c>
      <c r="P21">
        <v>20092.699475294899</v>
      </c>
      <c r="Q21"/>
    </row>
    <row r="22" spans="1:31" ht="13.5" x14ac:dyDescent="0.15">
      <c r="A22" t="s">
        <v>116</v>
      </c>
      <c r="B22">
        <v>0</v>
      </c>
      <c r="C22">
        <v>82344658.715343803</v>
      </c>
      <c r="D22">
        <v>75534213.356343299</v>
      </c>
      <c r="E22">
        <v>59451058.892132103</v>
      </c>
      <c r="F22">
        <v>43716315.484733</v>
      </c>
      <c r="G22">
        <v>28520865.231270298</v>
      </c>
      <c r="H22">
        <v>10918.7700588398</v>
      </c>
      <c r="I22">
        <v>964.43005375871201</v>
      </c>
      <c r="J22">
        <v>-4759.2370005358398</v>
      </c>
      <c r="K22">
        <v>-3904.1206796698698</v>
      </c>
      <c r="L22">
        <v>-2134.0098331496401</v>
      </c>
      <c r="M22">
        <v>-317.44708032511801</v>
      </c>
      <c r="N22">
        <v>2422.0322284440299</v>
      </c>
      <c r="O22">
        <v>6781.1038040003896</v>
      </c>
      <c r="P22">
        <v>9972.1388529268006</v>
      </c>
      <c r="Q22"/>
    </row>
    <row r="23" spans="1:31" ht="13.5" x14ac:dyDescent="0.15">
      <c r="A23" t="s">
        <v>117</v>
      </c>
      <c r="B23">
        <v>0</v>
      </c>
      <c r="C23">
        <v>-4904.4109026688702</v>
      </c>
      <c r="D23">
        <v>-3565.4834230767901</v>
      </c>
      <c r="E23">
        <v>-186.21935905021499</v>
      </c>
      <c r="F23">
        <v>2271.3617615962899</v>
      </c>
      <c r="G23">
        <v>4502.4960264178299</v>
      </c>
      <c r="H23">
        <v>7353.3497988448398</v>
      </c>
      <c r="I23">
        <v>1580.18957717492</v>
      </c>
      <c r="J23">
        <v>-2048.2586236123502</v>
      </c>
      <c r="K23">
        <v>-2135.9669127715001</v>
      </c>
      <c r="L23">
        <v>932.53716564483204</v>
      </c>
      <c r="M23">
        <v>3155.8522749291401</v>
      </c>
      <c r="N23">
        <v>6891.09367724002</v>
      </c>
      <c r="O23">
        <v>11430.113390136899</v>
      </c>
      <c r="P23">
        <v>14241.408409165701</v>
      </c>
      <c r="Q23"/>
    </row>
    <row r="24" spans="1:31" ht="13.5" x14ac:dyDescent="0.15">
      <c r="A24" t="s">
        <v>118</v>
      </c>
      <c r="B24">
        <v>0</v>
      </c>
      <c r="C24">
        <v>-12308.168072979</v>
      </c>
      <c r="D24">
        <v>-10562.856087149799</v>
      </c>
      <c r="E24">
        <v>-6354.0280554760002</v>
      </c>
      <c r="F24">
        <v>-3403.8058354581299</v>
      </c>
      <c r="G24">
        <v>-953.35365610548695</v>
      </c>
      <c r="H24">
        <v>3289.6255853721</v>
      </c>
      <c r="I24">
        <v>2086.6183551854401</v>
      </c>
      <c r="J24">
        <v>-2238.3957956835402</v>
      </c>
      <c r="K24">
        <v>101.68214177876899</v>
      </c>
      <c r="L24">
        <v>4903.9388786936597</v>
      </c>
      <c r="M24">
        <v>7922.1549235725997</v>
      </c>
      <c r="N24">
        <v>12075.2300762123</v>
      </c>
      <c r="O24">
        <v>17051.328815741701</v>
      </c>
      <c r="P24">
        <v>20422.937878047502</v>
      </c>
      <c r="Q24"/>
    </row>
    <row r="25" spans="1:31" x14ac:dyDescent="0.15">
      <c r="A25" s="65" t="s">
        <v>120</v>
      </c>
    </row>
    <row r="26" spans="1:31" x14ac:dyDescent="0.15">
      <c r="A26" s="65" t="s">
        <v>119</v>
      </c>
    </row>
    <row r="27" spans="1:31" x14ac:dyDescent="0.15">
      <c r="B27" s="65" t="s">
        <v>63</v>
      </c>
      <c r="D27" s="88">
        <v>20190909</v>
      </c>
      <c r="E27" s="88"/>
    </row>
    <row r="28" spans="1:31" x14ac:dyDescent="0.15">
      <c r="A28" s="65" t="s">
        <v>65</v>
      </c>
      <c r="B28" s="65" t="s">
        <v>66</v>
      </c>
      <c r="C28" s="65" t="s">
        <v>67</v>
      </c>
      <c r="D28" s="88" t="s">
        <v>66</v>
      </c>
      <c r="E28" s="88"/>
      <c r="I28" s="65" t="s">
        <v>68</v>
      </c>
      <c r="J28" s="65" t="s">
        <v>66</v>
      </c>
      <c r="K28" s="65" t="s">
        <v>67</v>
      </c>
      <c r="L28" s="65" t="s">
        <v>66</v>
      </c>
    </row>
  </sheetData>
  <mergeCells count="2">
    <mergeCell ref="D27:E27"/>
    <mergeCell ref="D28:E28"/>
  </mergeCells>
  <phoneticPr fontId="1" type="noConversion"/>
  <conditionalFormatting sqref="I14:L18 I7:L12">
    <cfRule type="cellIs" dxfId="6" priority="3" operator="between">
      <formula>-200000</formula>
      <formula>200000</formula>
    </cfRule>
    <cfRule type="cellIs" dxfId="5" priority="4" operator="between">
      <formula>20000</formula>
      <formula>20000</formula>
    </cfRule>
  </conditionalFormatting>
  <conditionalFormatting sqref="I19:L22">
    <cfRule type="cellIs" dxfId="4" priority="2" operator="between">
      <formula>-20000</formula>
      <formula>20000</formula>
    </cfRule>
  </conditionalFormatting>
  <conditionalFormatting sqref="I23:L24">
    <cfRule type="cellIs" dxfId="3" priority="1" operator="between">
      <formula>20000</formula>
      <formula>-20000</formula>
    </cfRule>
  </conditionalFormatting>
  <pageMargins left="0" right="0" top="0" bottom="0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2"/>
  <sheetViews>
    <sheetView topLeftCell="A4" workbookViewId="0">
      <selection activeCell="E22" sqref="E22"/>
    </sheetView>
  </sheetViews>
  <sheetFormatPr defaultRowHeight="13.5" x14ac:dyDescent="0.15"/>
  <cols>
    <col min="1" max="1" width="8.375" style="19" customWidth="1"/>
    <col min="2" max="2" width="8" style="19" customWidth="1"/>
    <col min="3" max="3" width="13.375" style="19" customWidth="1"/>
    <col min="4" max="4" width="13.625" style="19" customWidth="1"/>
    <col min="5" max="5" width="21.25" style="19" customWidth="1"/>
    <col min="6" max="6" width="15.25" style="19" customWidth="1"/>
    <col min="7" max="7" width="21.875" style="19" customWidth="1"/>
    <col min="8" max="8" width="12.5" style="19" customWidth="1"/>
    <col min="9" max="9" width="12.125" style="19" customWidth="1"/>
    <col min="10" max="16384" width="9" style="19"/>
  </cols>
  <sheetData>
    <row r="1" spans="1:8" ht="26.25" customHeight="1" x14ac:dyDescent="0.15">
      <c r="A1" s="89" t="s">
        <v>43</v>
      </c>
      <c r="B1" s="89"/>
      <c r="C1" s="89"/>
      <c r="D1" s="89"/>
      <c r="E1" s="89"/>
      <c r="F1" s="89"/>
      <c r="G1" s="89"/>
      <c r="H1" s="89"/>
    </row>
    <row r="2" spans="1:8" ht="22.5" customHeight="1" x14ac:dyDescent="0.15">
      <c r="A2" s="89"/>
      <c r="B2" s="89"/>
      <c r="C2" s="89"/>
      <c r="D2" s="89"/>
      <c r="E2" s="89"/>
      <c r="F2" s="89"/>
      <c r="G2" s="89"/>
      <c r="H2" s="89"/>
    </row>
    <row r="3" spans="1:8" ht="23.25" customHeight="1" x14ac:dyDescent="0.15">
      <c r="A3" s="89"/>
      <c r="B3" s="89"/>
      <c r="C3" s="89"/>
      <c r="D3" s="89"/>
      <c r="E3" s="89"/>
      <c r="F3" s="89"/>
      <c r="G3" s="89"/>
      <c r="H3" s="89"/>
    </row>
    <row r="4" spans="1:8" ht="69.75" customHeight="1" x14ac:dyDescent="0.15">
      <c r="A4" s="30" t="s">
        <v>42</v>
      </c>
      <c r="B4" s="30" t="s">
        <v>41</v>
      </c>
      <c r="C4" s="30" t="s">
        <v>40</v>
      </c>
      <c r="D4" s="30" t="s">
        <v>39</v>
      </c>
      <c r="E4" s="30" t="s">
        <v>38</v>
      </c>
      <c r="F4" s="30" t="s">
        <v>37</v>
      </c>
      <c r="G4" s="30" t="s">
        <v>36</v>
      </c>
      <c r="H4" s="30" t="s">
        <v>35</v>
      </c>
    </row>
    <row r="5" spans="1:8" ht="48" customHeight="1" x14ac:dyDescent="0.15">
      <c r="A5" s="29" t="s">
        <v>34</v>
      </c>
      <c r="B5" s="29"/>
      <c r="C5" s="28"/>
      <c r="D5" s="28"/>
      <c r="E5" s="28"/>
      <c r="F5" s="28"/>
      <c r="G5" s="28"/>
      <c r="H5" s="28"/>
    </row>
    <row r="6" spans="1:8" ht="48" customHeight="1" x14ac:dyDescent="0.15">
      <c r="A6" s="29" t="s">
        <v>33</v>
      </c>
      <c r="B6" s="42" t="s">
        <v>54</v>
      </c>
      <c r="C6" s="43" t="s">
        <v>89</v>
      </c>
      <c r="D6" s="44">
        <v>0.60416666666666663</v>
      </c>
      <c r="E6" s="43" t="s">
        <v>75</v>
      </c>
      <c r="F6" s="43" t="s">
        <v>74</v>
      </c>
      <c r="G6" s="45">
        <v>3.6E-10</v>
      </c>
      <c r="H6" s="28" t="s">
        <v>55</v>
      </c>
    </row>
    <row r="7" spans="1:8" ht="48" customHeight="1" x14ac:dyDescent="0.15">
      <c r="A7" s="29" t="s">
        <v>32</v>
      </c>
      <c r="B7" s="42" t="s">
        <v>54</v>
      </c>
      <c r="C7" s="43" t="s">
        <v>89</v>
      </c>
      <c r="D7" s="44">
        <v>0.60416666666666663</v>
      </c>
      <c r="E7" s="43" t="s">
        <v>75</v>
      </c>
      <c r="F7" s="43" t="s">
        <v>74</v>
      </c>
      <c r="G7" s="45">
        <v>3.1999999999999998E-10</v>
      </c>
      <c r="H7" s="28" t="s">
        <v>55</v>
      </c>
    </row>
    <row r="8" spans="1:8" ht="48" customHeight="1" x14ac:dyDescent="0.15">
      <c r="A8" s="29" t="s">
        <v>31</v>
      </c>
      <c r="B8" s="42" t="s">
        <v>88</v>
      </c>
      <c r="C8" s="43" t="s">
        <v>89</v>
      </c>
      <c r="D8" s="44">
        <v>0.60416666666666663</v>
      </c>
      <c r="E8" s="43" t="s">
        <v>75</v>
      </c>
      <c r="F8" s="43" t="s">
        <v>74</v>
      </c>
      <c r="G8" s="45">
        <v>3.1999999999999998E-10</v>
      </c>
      <c r="H8" s="28" t="s">
        <v>55</v>
      </c>
    </row>
    <row r="9" spans="1:8" ht="48" customHeight="1" x14ac:dyDescent="0.15">
      <c r="A9" s="29" t="s">
        <v>30</v>
      </c>
      <c r="B9" s="42"/>
      <c r="C9" s="43"/>
      <c r="D9" s="44"/>
      <c r="E9" s="43"/>
      <c r="F9" s="43"/>
      <c r="G9" s="45"/>
      <c r="H9" s="28"/>
    </row>
    <row r="10" spans="1:8" ht="48" customHeight="1" x14ac:dyDescent="0.15">
      <c r="A10" s="29" t="s">
        <v>29</v>
      </c>
      <c r="B10" s="29"/>
      <c r="C10" s="28" t="s">
        <v>28</v>
      </c>
      <c r="D10" s="28"/>
      <c r="E10" s="28"/>
      <c r="F10" s="28"/>
      <c r="G10" s="28"/>
      <c r="H10" s="28"/>
    </row>
    <row r="11" spans="1:8" x14ac:dyDescent="0.15">
      <c r="A11" s="27"/>
      <c r="B11" s="25"/>
      <c r="C11" s="25"/>
      <c r="D11" s="25"/>
      <c r="E11" s="25"/>
      <c r="F11" s="25"/>
      <c r="G11" s="25"/>
      <c r="H11" s="25"/>
    </row>
    <row r="12" spans="1:8" x14ac:dyDescent="0.15">
      <c r="A12" s="25"/>
      <c r="B12" s="26"/>
      <c r="C12" s="22" t="s">
        <v>57</v>
      </c>
      <c r="D12" s="22"/>
      <c r="E12" s="22"/>
      <c r="F12" s="20"/>
      <c r="G12" s="20"/>
      <c r="H12" s="20"/>
    </row>
    <row r="13" spans="1:8" x14ac:dyDescent="0.15">
      <c r="A13" s="25"/>
      <c r="B13" s="24"/>
      <c r="C13" s="23" t="s">
        <v>58</v>
      </c>
      <c r="D13" s="23"/>
      <c r="E13" s="22"/>
      <c r="F13" s="20"/>
      <c r="G13" s="20"/>
      <c r="H13" s="20"/>
    </row>
    <row r="14" spans="1:8" x14ac:dyDescent="0.15">
      <c r="A14" s="21"/>
      <c r="B14" s="20"/>
      <c r="C14" s="20"/>
      <c r="D14" s="20"/>
      <c r="E14" s="20"/>
      <c r="F14" s="20"/>
      <c r="G14" s="20"/>
      <c r="H14" s="20"/>
    </row>
    <row r="15" spans="1:8" ht="14.25" x14ac:dyDescent="0.15">
      <c r="A15" s="59" t="s">
        <v>59</v>
      </c>
      <c r="B15" s="60" t="s">
        <v>63</v>
      </c>
      <c r="C15" s="59"/>
      <c r="D15" s="59" t="s">
        <v>60</v>
      </c>
      <c r="E15" s="64" t="s">
        <v>89</v>
      </c>
      <c r="F15" s="20"/>
      <c r="G15" s="20"/>
      <c r="H15" s="20"/>
    </row>
    <row r="16" spans="1:8" x14ac:dyDescent="0.15">
      <c r="A16" s="59"/>
      <c r="B16" s="59"/>
      <c r="C16" s="59"/>
      <c r="D16" s="59"/>
      <c r="E16" s="59"/>
      <c r="F16" s="20"/>
      <c r="G16" s="20"/>
      <c r="H16" s="20"/>
    </row>
    <row r="17" spans="1:8" x14ac:dyDescent="0.15">
      <c r="A17" s="59" t="s">
        <v>61</v>
      </c>
      <c r="B17" s="60"/>
      <c r="C17" s="59"/>
      <c r="D17" s="59" t="s">
        <v>62</v>
      </c>
      <c r="E17" s="60"/>
      <c r="F17" s="20"/>
      <c r="G17" s="20"/>
      <c r="H17" s="20"/>
    </row>
    <row r="18" spans="1:8" x14ac:dyDescent="0.15">
      <c r="A18" s="23"/>
      <c r="B18" s="23"/>
      <c r="C18" s="23"/>
      <c r="D18" s="23"/>
      <c r="E18" s="23"/>
      <c r="F18" s="20"/>
      <c r="G18" s="20"/>
      <c r="H18" s="20"/>
    </row>
    <row r="19" spans="1:8" x14ac:dyDescent="0.15">
      <c r="A19" s="20"/>
      <c r="B19" s="20"/>
      <c r="C19" s="20"/>
      <c r="D19" s="20"/>
      <c r="E19" s="20"/>
      <c r="F19" s="20"/>
      <c r="G19" s="20"/>
      <c r="H19" s="20"/>
    </row>
    <row r="20" spans="1:8" x14ac:dyDescent="0.15">
      <c r="A20" s="20"/>
      <c r="B20" s="20"/>
      <c r="C20" s="20"/>
      <c r="D20" s="20"/>
      <c r="E20" s="20"/>
      <c r="F20" s="20"/>
      <c r="G20" s="20"/>
      <c r="H20" s="20"/>
    </row>
    <row r="21" spans="1:8" x14ac:dyDescent="0.15">
      <c r="A21" s="20"/>
      <c r="B21" s="20"/>
      <c r="C21" s="20"/>
      <c r="D21" s="20"/>
      <c r="E21" s="20"/>
      <c r="F21" s="20"/>
      <c r="G21" s="20"/>
      <c r="H21" s="20"/>
    </row>
    <row r="22" spans="1:8" x14ac:dyDescent="0.15">
      <c r="A22" s="20"/>
      <c r="B22" s="20"/>
      <c r="C22" s="20"/>
      <c r="D22" s="20"/>
      <c r="E22" s="20"/>
      <c r="F22" s="20"/>
      <c r="G22" s="20"/>
      <c r="H22" s="20"/>
    </row>
  </sheetData>
  <mergeCells count="1">
    <mergeCell ref="A1:H3"/>
  </mergeCells>
  <phoneticPr fontId="1" type="noConversion"/>
  <pageMargins left="0.35433070866141736" right="0.19685039370078741" top="0.37" bottom="0.3" header="0.17" footer="0.2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26" r:id="rId6">
          <objectPr defaultSize="0" autoPict="0" r:id="rId7">
            <anchor moveWithCells="1" sizeWithCells="1">
              <from>
                <xdr:col>4</xdr:col>
                <xdr:colOff>685800</xdr:colOff>
                <xdr:row>6</xdr:row>
                <xdr:rowOff>0</xdr:rowOff>
              </from>
              <to>
                <xdr:col>4</xdr:col>
                <xdr:colOff>876300</xdr:colOff>
                <xdr:row>6</xdr:row>
                <xdr:rowOff>0</xdr:rowOff>
              </to>
            </anchor>
          </objectPr>
        </oleObject>
      </mc:Choice>
      <mc:Fallback>
        <oleObject progId="Equation.DSMT4" shapeId="1026" r:id="rId6"/>
      </mc:Fallback>
    </mc:AlternateContent>
    <mc:AlternateContent xmlns:mc="http://schemas.openxmlformats.org/markup-compatibility/2006">
      <mc:Choice Requires="x14">
        <oleObject progId="Equation.DSMT4" shapeId="1027" r:id="rId8">
          <objectPr defaultSize="0" autoPict="0" r:id="rId9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27" r:id="rId8"/>
      </mc:Fallback>
    </mc:AlternateContent>
    <mc:AlternateContent xmlns:mc="http://schemas.openxmlformats.org/markup-compatibility/2006">
      <mc:Choice Requires="x14">
        <oleObject progId="Equation.DSMT4" shapeId="1028" r:id="rId10">
          <objectPr defaultSize="0" autoPict="0" r:id="rId11">
            <anchor moveWithCells="1" sizeWithCells="1">
              <from>
                <xdr:col>4</xdr:col>
                <xdr:colOff>714375</xdr:colOff>
                <xdr:row>6</xdr:row>
                <xdr:rowOff>0</xdr:rowOff>
              </from>
              <to>
                <xdr:col>4</xdr:col>
                <xdr:colOff>904875</xdr:colOff>
                <xdr:row>6</xdr:row>
                <xdr:rowOff>0</xdr:rowOff>
              </to>
            </anchor>
          </objectPr>
        </oleObject>
      </mc:Choice>
      <mc:Fallback>
        <oleObject progId="Equation.DSMT4" shapeId="1028" r:id="rId10"/>
      </mc:Fallback>
    </mc:AlternateContent>
    <mc:AlternateContent xmlns:mc="http://schemas.openxmlformats.org/markup-compatibility/2006">
      <mc:Choice Requires="x14">
        <oleObject progId="Equation.DSMT4" shapeId="1029" r:id="rId12">
          <objectPr defaultSize="0" autoPict="0" r:id="rId11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29" r:id="rId12"/>
      </mc:Fallback>
    </mc:AlternateContent>
    <mc:AlternateContent xmlns:mc="http://schemas.openxmlformats.org/markup-compatibility/2006">
      <mc:Choice Requires="x14">
        <oleObject progId="Equation.DSMT4" shapeId="1030" r:id="rId13">
          <objectPr defaultSize="0" autoPict="0" r:id="rId5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30" r:id="rId13"/>
      </mc:Fallback>
    </mc:AlternateContent>
    <mc:AlternateContent xmlns:mc="http://schemas.openxmlformats.org/markup-compatibility/2006">
      <mc:Choice Requires="x14">
        <oleObject progId="Equation.DSMT4" shapeId="1031" r:id="rId14">
          <objectPr defaultSize="0" autoPict="0" r:id="rId7">
            <anchor moveWithCells="1" sizeWithCells="1">
              <from>
                <xdr:col>4</xdr:col>
                <xdr:colOff>685800</xdr:colOff>
                <xdr:row>6</xdr:row>
                <xdr:rowOff>0</xdr:rowOff>
              </from>
              <to>
                <xdr:col>4</xdr:col>
                <xdr:colOff>876300</xdr:colOff>
                <xdr:row>6</xdr:row>
                <xdr:rowOff>0</xdr:rowOff>
              </to>
            </anchor>
          </objectPr>
        </oleObject>
      </mc:Choice>
      <mc:Fallback>
        <oleObject progId="Equation.DSMT4" shapeId="1031" r:id="rId14"/>
      </mc:Fallback>
    </mc:AlternateContent>
    <mc:AlternateContent xmlns:mc="http://schemas.openxmlformats.org/markup-compatibility/2006">
      <mc:Choice Requires="x14">
        <oleObject progId="Equation.DSMT4" shapeId="1032" r:id="rId15">
          <objectPr defaultSize="0" autoPict="0" r:id="rId9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32" r:id="rId15"/>
      </mc:Fallback>
    </mc:AlternateContent>
    <mc:AlternateContent xmlns:mc="http://schemas.openxmlformats.org/markup-compatibility/2006">
      <mc:Choice Requires="x14">
        <oleObject progId="Equation.DSMT4" shapeId="1033" r:id="rId16">
          <objectPr defaultSize="0" autoPict="0" r:id="rId11">
            <anchor moveWithCells="1" sizeWithCells="1">
              <from>
                <xdr:col>4</xdr:col>
                <xdr:colOff>714375</xdr:colOff>
                <xdr:row>6</xdr:row>
                <xdr:rowOff>0</xdr:rowOff>
              </from>
              <to>
                <xdr:col>4</xdr:col>
                <xdr:colOff>904875</xdr:colOff>
                <xdr:row>6</xdr:row>
                <xdr:rowOff>0</xdr:rowOff>
              </to>
            </anchor>
          </objectPr>
        </oleObject>
      </mc:Choice>
      <mc:Fallback>
        <oleObject progId="Equation.DSMT4" shapeId="1033" r:id="rId16"/>
      </mc:Fallback>
    </mc:AlternateContent>
    <mc:AlternateContent xmlns:mc="http://schemas.openxmlformats.org/markup-compatibility/2006">
      <mc:Choice Requires="x14">
        <oleObject progId="Equation.DSMT4" shapeId="1034" r:id="rId17">
          <objectPr defaultSize="0" autoPict="0" r:id="rId11">
            <anchor moveWithCells="1" sizeWithCells="1">
              <from>
                <xdr:col>4</xdr:col>
                <xdr:colOff>704850</xdr:colOff>
                <xdr:row>6</xdr:row>
                <xdr:rowOff>0</xdr:rowOff>
              </from>
              <to>
                <xdr:col>4</xdr:col>
                <xdr:colOff>895350</xdr:colOff>
                <xdr:row>6</xdr:row>
                <xdr:rowOff>0</xdr:rowOff>
              </to>
            </anchor>
          </objectPr>
        </oleObject>
      </mc:Choice>
      <mc:Fallback>
        <oleObject progId="Equation.DSMT4" shapeId="1034" r:id="rId1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0"/>
  <sheetViews>
    <sheetView workbookViewId="0">
      <selection activeCell="D17" sqref="D17:E17"/>
    </sheetView>
  </sheetViews>
  <sheetFormatPr defaultRowHeight="13.5" x14ac:dyDescent="0.15"/>
  <cols>
    <col min="1" max="1" width="6.5" style="24" customWidth="1"/>
    <col min="2" max="2" width="13.625" style="24" customWidth="1"/>
    <col min="3" max="3" width="22.125" style="24" customWidth="1"/>
    <col min="4" max="4" width="22.125" style="31" customWidth="1"/>
    <col min="5" max="5" width="19.375" style="24" customWidth="1"/>
    <col min="6" max="6" width="9" style="24"/>
    <col min="7" max="7" width="12.125" style="24" customWidth="1"/>
    <col min="8" max="16384" width="9" style="24"/>
  </cols>
  <sheetData>
    <row r="1" spans="1:10" ht="27.75" customHeight="1" x14ac:dyDescent="0.15">
      <c r="A1" s="41" t="s">
        <v>53</v>
      </c>
      <c r="B1" s="41"/>
      <c r="C1" s="41"/>
      <c r="D1" s="40"/>
      <c r="E1" s="39"/>
    </row>
    <row r="2" spans="1:10" ht="30" customHeight="1" x14ac:dyDescent="0.15">
      <c r="A2" s="92" t="s">
        <v>52</v>
      </c>
      <c r="B2" s="92"/>
      <c r="C2" s="92"/>
      <c r="D2" s="92"/>
      <c r="E2" s="92"/>
    </row>
    <row r="3" spans="1:10" s="37" customFormat="1" ht="29.25" customHeight="1" x14ac:dyDescent="0.15">
      <c r="A3" s="96" t="s">
        <v>69</v>
      </c>
      <c r="B3" s="97"/>
      <c r="C3" s="48" t="s">
        <v>70</v>
      </c>
      <c r="D3" s="49" t="s">
        <v>71</v>
      </c>
      <c r="E3" s="67" t="s">
        <v>72</v>
      </c>
      <c r="F3" s="38"/>
    </row>
    <row r="4" spans="1:10" ht="15" customHeight="1" x14ac:dyDescent="0.15">
      <c r="A4" s="35" t="s">
        <v>51</v>
      </c>
      <c r="B4" s="35" t="s">
        <v>50</v>
      </c>
      <c r="C4" s="35" t="s">
        <v>49</v>
      </c>
      <c r="D4" s="36" t="s">
        <v>48</v>
      </c>
      <c r="E4" s="35" t="s">
        <v>47</v>
      </c>
    </row>
    <row r="5" spans="1:10" ht="20.100000000000001" customHeight="1" x14ac:dyDescent="0.15">
      <c r="A5" s="35">
        <v>1</v>
      </c>
      <c r="B5" s="2">
        <v>38879866.246399999</v>
      </c>
      <c r="C5" s="2">
        <v>38879846.513333298</v>
      </c>
      <c r="D5" s="36">
        <f>(C5-B5)/38.88</f>
        <v>-0.5075377237756924</v>
      </c>
      <c r="E5" s="35" t="s">
        <v>46</v>
      </c>
      <c r="G5"/>
    </row>
    <row r="6" spans="1:10" ht="20.100000000000001" customHeight="1" x14ac:dyDescent="0.15">
      <c r="A6" s="35">
        <v>2</v>
      </c>
      <c r="B6" s="2">
        <v>38879675.5832</v>
      </c>
      <c r="C6" s="2">
        <v>38879608.1366667</v>
      </c>
      <c r="D6" s="36">
        <f t="shared" ref="D6:D14" si="0">(C6-B6)/38.88</f>
        <v>-1.7347359387855592</v>
      </c>
      <c r="E6" s="35" t="s">
        <v>46</v>
      </c>
      <c r="G6"/>
    </row>
    <row r="7" spans="1:10" ht="20.100000000000001" customHeight="1" x14ac:dyDescent="0.15">
      <c r="A7" s="35">
        <v>3</v>
      </c>
      <c r="B7" s="2">
        <v>38879519.524599999</v>
      </c>
      <c r="C7" s="2">
        <v>38879592.706666701</v>
      </c>
      <c r="D7" s="36">
        <f t="shared" si="0"/>
        <v>1.8822548019895213</v>
      </c>
      <c r="E7" s="35" t="s">
        <v>46</v>
      </c>
      <c r="G7"/>
    </row>
    <row r="8" spans="1:10" ht="20.100000000000001" customHeight="1" x14ac:dyDescent="0.15">
      <c r="A8" s="35">
        <v>4</v>
      </c>
      <c r="B8" s="2">
        <v>38879785.100000001</v>
      </c>
      <c r="C8" s="2">
        <v>38879699.399999999</v>
      </c>
      <c r="D8" s="36">
        <f t="shared" si="0"/>
        <v>-2.2042181070725366</v>
      </c>
      <c r="E8" s="35" t="s">
        <v>46</v>
      </c>
      <c r="G8"/>
    </row>
    <row r="9" spans="1:10" ht="20.100000000000001" customHeight="1" x14ac:dyDescent="0.15">
      <c r="A9" s="35">
        <v>5</v>
      </c>
      <c r="B9" s="2">
        <v>38879823.725599997</v>
      </c>
      <c r="C9" s="2">
        <v>38879855.286666699</v>
      </c>
      <c r="D9" s="36">
        <f t="shared" si="0"/>
        <v>0.81175583081296931</v>
      </c>
      <c r="E9" s="35" t="s">
        <v>46</v>
      </c>
      <c r="G9"/>
      <c r="H9" s="19"/>
      <c r="J9" s="19"/>
    </row>
    <row r="10" spans="1:10" ht="20.100000000000001" customHeight="1" x14ac:dyDescent="0.15">
      <c r="A10" s="35">
        <v>6</v>
      </c>
      <c r="B10" s="2">
        <v>38879822.723333299</v>
      </c>
      <c r="C10" s="2">
        <v>38879865.723333299</v>
      </c>
      <c r="D10" s="36">
        <f t="shared" si="0"/>
        <v>1.1059670781893003</v>
      </c>
      <c r="E10" s="35" t="s">
        <v>46</v>
      </c>
      <c r="G10"/>
      <c r="H10" s="19"/>
      <c r="J10" s="19"/>
    </row>
    <row r="11" spans="1:10" ht="20.100000000000001" customHeight="1" x14ac:dyDescent="0.15">
      <c r="A11" s="35">
        <v>7</v>
      </c>
      <c r="B11" s="2">
        <v>38879735.229999997</v>
      </c>
      <c r="C11" s="2">
        <v>38879747.229999997</v>
      </c>
      <c r="D11" s="36">
        <f t="shared" si="0"/>
        <v>0.30864197530864196</v>
      </c>
      <c r="E11" s="35" t="s">
        <v>46</v>
      </c>
      <c r="G11"/>
      <c r="H11" s="19"/>
      <c r="J11" s="19"/>
    </row>
    <row r="12" spans="1:10" ht="20.100000000000001" customHeight="1" x14ac:dyDescent="0.15">
      <c r="A12" s="35">
        <v>8</v>
      </c>
      <c r="B12" s="2">
        <v>38879229.845600002</v>
      </c>
      <c r="C12" s="2">
        <v>38879179.723333299</v>
      </c>
      <c r="D12" s="36">
        <f t="shared" si="0"/>
        <v>-1.2891529501634247</v>
      </c>
      <c r="E12" s="35" t="s">
        <v>46</v>
      </c>
      <c r="G12"/>
      <c r="H12" s="19"/>
      <c r="J12" s="19"/>
    </row>
    <row r="13" spans="1:10" ht="20.100000000000001" customHeight="1" x14ac:dyDescent="0.15">
      <c r="A13" s="35">
        <v>9</v>
      </c>
      <c r="B13" s="2">
        <v>38879695.256549999</v>
      </c>
      <c r="C13" s="2">
        <v>38879676.033333302</v>
      </c>
      <c r="D13" s="36">
        <f t="shared" si="0"/>
        <v>-0.49442429777710034</v>
      </c>
      <c r="E13" s="35" t="s">
        <v>46</v>
      </c>
      <c r="G13"/>
      <c r="H13" s="19"/>
      <c r="J13" s="19"/>
    </row>
    <row r="14" spans="1:10" ht="20.100000000000001" customHeight="1" x14ac:dyDescent="0.15">
      <c r="A14" s="35">
        <v>10</v>
      </c>
      <c r="B14" s="2">
        <v>38879984.219999999</v>
      </c>
      <c r="C14" s="2">
        <v>38879924.219999999</v>
      </c>
      <c r="D14" s="36">
        <f t="shared" si="0"/>
        <v>-1.5432098765432098</v>
      </c>
      <c r="E14" s="35" t="s">
        <v>46</v>
      </c>
      <c r="G14"/>
      <c r="H14" s="19"/>
      <c r="J14" s="19"/>
    </row>
    <row r="15" spans="1:10" ht="20.100000000000001" customHeight="1" x14ac:dyDescent="0.15">
      <c r="A15" s="93" t="s">
        <v>45</v>
      </c>
      <c r="B15" s="94"/>
      <c r="C15" s="34"/>
      <c r="D15" s="33"/>
      <c r="E15" s="32"/>
      <c r="H15" s="19"/>
      <c r="J15" s="19"/>
    </row>
    <row r="16" spans="1:10" s="61" customFormat="1" ht="20.100000000000001" customHeight="1" x14ac:dyDescent="0.15">
      <c r="A16" s="95" t="s">
        <v>73</v>
      </c>
      <c r="B16" s="95"/>
      <c r="C16" s="95"/>
      <c r="D16" s="95"/>
      <c r="E16" s="95"/>
      <c r="H16" s="62"/>
      <c r="J16" s="62"/>
    </row>
    <row r="17" spans="1:10" ht="20.100000000000001" customHeight="1" x14ac:dyDescent="0.15">
      <c r="A17" s="90" t="s">
        <v>44</v>
      </c>
      <c r="B17" s="90"/>
      <c r="C17" s="90"/>
      <c r="D17" s="90" t="s">
        <v>91</v>
      </c>
      <c r="E17" s="91"/>
      <c r="J17" s="19"/>
    </row>
    <row r="18" spans="1:10" ht="20.100000000000001" customHeight="1" x14ac:dyDescent="0.15"/>
    <row r="19" spans="1:10" ht="20.100000000000001" customHeight="1" x14ac:dyDescent="0.15"/>
    <row r="20" spans="1:10" ht="20.100000000000001" customHeight="1" x14ac:dyDescent="0.15"/>
    <row r="21" spans="1:10" ht="20.100000000000001" customHeight="1" x14ac:dyDescent="0.15"/>
    <row r="22" spans="1:10" ht="20.100000000000001" customHeight="1" x14ac:dyDescent="0.15"/>
    <row r="23" spans="1:10" ht="20.100000000000001" customHeight="1" x14ac:dyDescent="0.15"/>
    <row r="24" spans="1:10" ht="20.100000000000001" customHeight="1" x14ac:dyDescent="0.15"/>
    <row r="25" spans="1:10" ht="20.100000000000001" customHeight="1" x14ac:dyDescent="0.15"/>
    <row r="26" spans="1:10" ht="20.100000000000001" customHeight="1" x14ac:dyDescent="0.15"/>
    <row r="27" spans="1:10" ht="20.100000000000001" customHeight="1" x14ac:dyDescent="0.15"/>
    <row r="28" spans="1:10" ht="20.100000000000001" customHeight="1" x14ac:dyDescent="0.15"/>
    <row r="29" spans="1:10" ht="20.100000000000001" customHeight="1" x14ac:dyDescent="0.15"/>
    <row r="30" spans="1:10" ht="20.100000000000001" customHeight="1" x14ac:dyDescent="0.15"/>
    <row r="31" spans="1:10" ht="20.100000000000001" customHeight="1" x14ac:dyDescent="0.15"/>
    <row r="32" spans="1:10" ht="20.100000000000001" customHeight="1" x14ac:dyDescent="0.15"/>
    <row r="33" s="24" customFormat="1" ht="20.100000000000001" customHeight="1" x14ac:dyDescent="0.15"/>
    <row r="34" s="24" customFormat="1" ht="20.100000000000001" customHeight="1" x14ac:dyDescent="0.15"/>
    <row r="35" s="24" customFormat="1" ht="20.100000000000001" customHeight="1" x14ac:dyDescent="0.15"/>
    <row r="36" s="24" customFormat="1" ht="20.100000000000001" customHeight="1" x14ac:dyDescent="0.15"/>
    <row r="37" s="24" customFormat="1" ht="20.100000000000001" customHeight="1" x14ac:dyDescent="0.15"/>
    <row r="38" s="24" customFormat="1" ht="20.100000000000001" customHeight="1" x14ac:dyDescent="0.15"/>
    <row r="39" s="24" customFormat="1" ht="20.100000000000001" customHeight="1" x14ac:dyDescent="0.15"/>
    <row r="40" s="24" customFormat="1" ht="20.100000000000001" customHeight="1" x14ac:dyDescent="0.15"/>
    <row r="41" s="24" customFormat="1" ht="20.100000000000001" customHeight="1" x14ac:dyDescent="0.15"/>
    <row r="42" s="24" customFormat="1" ht="20.100000000000001" customHeight="1" x14ac:dyDescent="0.15"/>
    <row r="43" s="24" customFormat="1" ht="20.100000000000001" customHeight="1" x14ac:dyDescent="0.15"/>
    <row r="44" s="24" customFormat="1" ht="20.100000000000001" customHeight="1" x14ac:dyDescent="0.15"/>
    <row r="45" s="24" customFormat="1" ht="20.100000000000001" customHeight="1" x14ac:dyDescent="0.15"/>
    <row r="46" s="24" customFormat="1" ht="20.100000000000001" customHeight="1" x14ac:dyDescent="0.15"/>
    <row r="47" s="24" customFormat="1" ht="20.100000000000001" customHeight="1" x14ac:dyDescent="0.15"/>
    <row r="48" s="24" customFormat="1" ht="20.100000000000001" customHeight="1" x14ac:dyDescent="0.15"/>
    <row r="49" s="24" customFormat="1" ht="20.100000000000001" customHeight="1" x14ac:dyDescent="0.15"/>
    <row r="50" s="24" customFormat="1" ht="20.100000000000001" customHeight="1" x14ac:dyDescent="0.15"/>
    <row r="51" s="24" customFormat="1" ht="20.100000000000001" customHeight="1" x14ac:dyDescent="0.15"/>
    <row r="52" s="24" customFormat="1" ht="20.100000000000001" customHeight="1" x14ac:dyDescent="0.15"/>
    <row r="53" s="24" customFormat="1" ht="20.100000000000001" customHeight="1" x14ac:dyDescent="0.15"/>
    <row r="54" s="24" customFormat="1" ht="20.100000000000001" customHeight="1" x14ac:dyDescent="0.15"/>
    <row r="55" s="24" customFormat="1" ht="20.100000000000001" customHeight="1" x14ac:dyDescent="0.15"/>
    <row r="56" s="24" customFormat="1" ht="20.100000000000001" customHeight="1" x14ac:dyDescent="0.15"/>
    <row r="57" s="24" customFormat="1" ht="20.100000000000001" customHeight="1" x14ac:dyDescent="0.15"/>
    <row r="58" s="24" customFormat="1" ht="20.100000000000001" customHeight="1" x14ac:dyDescent="0.15"/>
    <row r="59" s="24" customFormat="1" ht="20.100000000000001" customHeight="1" x14ac:dyDescent="0.15"/>
    <row r="60" s="24" customFormat="1" ht="20.100000000000001" customHeight="1" x14ac:dyDescent="0.15"/>
    <row r="61" s="24" customFormat="1" ht="20.100000000000001" customHeight="1" x14ac:dyDescent="0.15"/>
    <row r="62" s="24" customFormat="1" ht="20.100000000000001" customHeight="1" x14ac:dyDescent="0.15"/>
    <row r="63" s="24" customFormat="1" ht="20.100000000000001" customHeight="1" x14ac:dyDescent="0.15"/>
    <row r="64" s="24" customFormat="1" ht="20.100000000000001" customHeight="1" x14ac:dyDescent="0.15"/>
    <row r="65" s="24" customFormat="1" ht="20.100000000000001" customHeight="1" x14ac:dyDescent="0.15"/>
    <row r="66" s="24" customFormat="1" ht="20.100000000000001" customHeight="1" x14ac:dyDescent="0.15"/>
    <row r="67" s="24" customFormat="1" ht="20.100000000000001" customHeight="1" x14ac:dyDescent="0.15"/>
    <row r="68" s="24" customFormat="1" ht="20.100000000000001" customHeight="1" x14ac:dyDescent="0.15"/>
    <row r="69" s="24" customFormat="1" ht="20.100000000000001" customHeight="1" x14ac:dyDescent="0.15"/>
    <row r="70" s="24" customFormat="1" ht="20.100000000000001" customHeight="1" x14ac:dyDescent="0.15"/>
    <row r="71" s="24" customFormat="1" ht="20.100000000000001" customHeight="1" x14ac:dyDescent="0.15"/>
    <row r="72" s="24" customFormat="1" ht="20.100000000000001" customHeight="1" x14ac:dyDescent="0.15"/>
    <row r="73" s="24" customFormat="1" ht="20.100000000000001" customHeight="1" x14ac:dyDescent="0.15"/>
    <row r="74" s="24" customFormat="1" ht="20.100000000000001" customHeight="1" x14ac:dyDescent="0.15"/>
    <row r="75" s="24" customFormat="1" ht="20.100000000000001" customHeight="1" x14ac:dyDescent="0.15"/>
    <row r="76" s="24" customFormat="1" ht="20.100000000000001" customHeight="1" x14ac:dyDescent="0.15"/>
    <row r="77" s="24" customFormat="1" ht="20.100000000000001" customHeight="1" x14ac:dyDescent="0.15"/>
    <row r="78" s="24" customFormat="1" ht="20.100000000000001" customHeight="1" x14ac:dyDescent="0.15"/>
    <row r="79" s="24" customFormat="1" ht="20.100000000000001" customHeight="1" x14ac:dyDescent="0.15"/>
    <row r="80" s="24" customFormat="1" ht="20.100000000000001" customHeight="1" x14ac:dyDescent="0.15"/>
  </sheetData>
  <mergeCells count="6">
    <mergeCell ref="A17:C17"/>
    <mergeCell ref="D17:E17"/>
    <mergeCell ref="A2:E2"/>
    <mergeCell ref="A15:B15"/>
    <mergeCell ref="A16:E16"/>
    <mergeCell ref="A3:B3"/>
  </mergeCells>
  <phoneticPr fontId="1" type="noConversion"/>
  <conditionalFormatting sqref="D5:D14">
    <cfRule type="cellIs" dxfId="2" priority="8" operator="between">
      <formula>-1</formula>
      <formula>1</formula>
    </cfRule>
    <cfRule type="cellIs" dxfId="1" priority="4" operator="between">
      <formula>1</formula>
      <formula>-1</formula>
    </cfRule>
    <cfRule type="cellIs" dxfId="0" priority="1" operator="between">
      <formula>-3</formula>
      <formula>3</formula>
    </cfRule>
  </conditionalFormatting>
  <pageMargins left="0.64" right="0.7" top="0.25" bottom="0.48" header="0.18" footer="0.17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9314F-2750-48CB-8E06-61B19FB43839}">
  <dimension ref="A1"/>
  <sheetViews>
    <sheetView tabSelected="1" workbookViewId="0"/>
  </sheetViews>
  <sheetFormatPr defaultRowHeight="13.5" x14ac:dyDescent="0.1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SMD晶体数值表</vt:lpstr>
      <vt:lpstr>温度特性</vt:lpstr>
      <vt:lpstr>气密性</vt:lpstr>
      <vt:lpstr>老化</vt:lpstr>
      <vt:lpstr>晶体周期相关标识图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John</cp:lastModifiedBy>
  <cp:lastPrinted>2019-03-16T08:25:07Z</cp:lastPrinted>
  <dcterms:created xsi:type="dcterms:W3CDTF">2017-11-21T10:46:19Z</dcterms:created>
  <dcterms:modified xsi:type="dcterms:W3CDTF">2019-09-19T01:43:03Z</dcterms:modified>
</cp:coreProperties>
</file>