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42" i="1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42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3"/>
  <c r="O42"/>
  <c r="O4"/>
  <c r="Q4"/>
  <c r="O5"/>
  <c r="Q5"/>
  <c r="O6"/>
  <c r="Q6"/>
  <c r="O7"/>
  <c r="Q7"/>
  <c r="O8"/>
  <c r="Q8"/>
  <c r="O9"/>
  <c r="Q9"/>
  <c r="O10"/>
  <c r="Q10"/>
  <c r="O11"/>
  <c r="Q11"/>
  <c r="O12"/>
  <c r="Q12"/>
  <c r="O13"/>
  <c r="Q13"/>
  <c r="O14"/>
  <c r="Q14"/>
  <c r="O15"/>
  <c r="Q15"/>
  <c r="O16"/>
  <c r="Q16"/>
  <c r="O17"/>
  <c r="Q17"/>
  <c r="O18"/>
  <c r="Q18"/>
  <c r="O19"/>
  <c r="Q19"/>
  <c r="O20"/>
  <c r="Q20"/>
  <c r="O21"/>
  <c r="Q21"/>
  <c r="O22"/>
  <c r="Q22"/>
  <c r="O23"/>
  <c r="Q23"/>
  <c r="O24"/>
  <c r="Q24"/>
  <c r="O25"/>
  <c r="Q25"/>
  <c r="O26"/>
  <c r="Q26"/>
  <c r="O27"/>
  <c r="Q27"/>
  <c r="O28"/>
  <c r="Q28"/>
  <c r="O29"/>
  <c r="Q29"/>
  <c r="O30"/>
  <c r="Q30"/>
  <c r="O31"/>
  <c r="Q31"/>
  <c r="O32"/>
  <c r="Q32"/>
  <c r="O33"/>
  <c r="Q33"/>
  <c r="O34"/>
  <c r="Q34"/>
  <c r="O35"/>
  <c r="Q35"/>
  <c r="O36"/>
  <c r="Q36"/>
  <c r="O37"/>
  <c r="Q37"/>
  <c r="O38"/>
  <c r="Q38"/>
  <c r="O39"/>
  <c r="Q39"/>
  <c r="O40"/>
  <c r="Q40"/>
  <c r="O41"/>
  <c r="Q41"/>
  <c r="Q3"/>
  <c r="O3"/>
  <c r="H67"/>
  <c r="H68"/>
  <c r="H69"/>
  <c r="H70"/>
  <c r="H71"/>
  <c r="H72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F41"/>
  <c r="F42"/>
  <c r="F43"/>
  <c r="F4"/>
  <c r="G4"/>
  <c r="H4"/>
  <c r="I4"/>
  <c r="F5"/>
  <c r="G5"/>
  <c r="H5"/>
  <c r="I5"/>
  <c r="F6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G3"/>
  <c r="H3"/>
  <c r="I3"/>
  <c r="F3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X32"/>
  <c r="Y32"/>
  <c r="X33"/>
  <c r="Y33"/>
  <c r="X34"/>
  <c r="Y34"/>
  <c r="X35"/>
  <c r="Y35"/>
  <c r="X36"/>
  <c r="Y36"/>
  <c r="X37"/>
  <c r="Y37"/>
  <c r="X38"/>
  <c r="Y38"/>
  <c r="X39"/>
  <c r="Y39"/>
  <c r="X40"/>
  <c r="Y40"/>
  <c r="X41"/>
  <c r="Y41"/>
  <c r="W4"/>
  <c r="X4"/>
  <c r="Y4"/>
  <c r="W5"/>
  <c r="X5"/>
  <c r="Y5"/>
  <c r="W6"/>
  <c r="X6"/>
  <c r="Y6"/>
  <c r="W7"/>
  <c r="X7"/>
  <c r="Y7"/>
  <c r="W8"/>
  <c r="X8"/>
  <c r="Y8"/>
  <c r="W9"/>
  <c r="X9"/>
  <c r="Y9"/>
  <c r="W10"/>
  <c r="X10"/>
  <c r="Y10"/>
  <c r="W11"/>
  <c r="X11"/>
  <c r="Y11"/>
  <c r="W12"/>
  <c r="X12"/>
  <c r="Y12"/>
  <c r="W13"/>
  <c r="X13"/>
  <c r="Y13"/>
  <c r="W14"/>
  <c r="X14"/>
  <c r="Y14"/>
  <c r="W15"/>
  <c r="X15"/>
  <c r="Y15"/>
  <c r="W16"/>
  <c r="X16"/>
  <c r="Y16"/>
  <c r="W17"/>
  <c r="X17"/>
  <c r="Y17"/>
  <c r="W18"/>
  <c r="X18"/>
  <c r="Y18"/>
  <c r="W19"/>
  <c r="X19"/>
  <c r="Y19"/>
  <c r="W20"/>
  <c r="X20"/>
  <c r="Y20"/>
  <c r="W21"/>
  <c r="X21"/>
  <c r="Y21"/>
  <c r="W22"/>
  <c r="X22"/>
  <c r="Y22"/>
  <c r="W23"/>
  <c r="X23"/>
  <c r="Y23"/>
  <c r="W24"/>
  <c r="X24"/>
  <c r="Y24"/>
  <c r="W25"/>
  <c r="X25"/>
  <c r="Y25"/>
  <c r="W26"/>
  <c r="X26"/>
  <c r="Y26"/>
  <c r="W27"/>
  <c r="X27"/>
  <c r="Y27"/>
  <c r="W28"/>
  <c r="X28"/>
  <c r="Y28"/>
  <c r="W29"/>
  <c r="X29"/>
  <c r="Y29"/>
  <c r="W30"/>
  <c r="X30"/>
  <c r="Y30"/>
  <c r="W31"/>
  <c r="X31"/>
  <c r="Y31"/>
  <c r="X3"/>
  <c r="Y3"/>
  <c r="W3"/>
</calcChain>
</file>

<file path=xl/sharedStrings.xml><?xml version="1.0" encoding="utf-8"?>
<sst xmlns="http://schemas.openxmlformats.org/spreadsheetml/2006/main" count="27" uniqueCount="11">
  <si>
    <t>BCDKFHHJQ-Mp10ABDKF</t>
    <phoneticPr fontId="1" type="noConversion"/>
  </si>
  <si>
    <t>BCEDFNGKKKQp10ABDEI</t>
    <phoneticPr fontId="1" type="noConversion"/>
  </si>
  <si>
    <t>BCEDFMHJJLSp10ABCIJ</t>
    <phoneticPr fontId="1" type="noConversion"/>
  </si>
  <si>
    <t>111712128-2p1000171</t>
  </si>
  <si>
    <t>11201803216p1000114</t>
    <phoneticPr fontId="1" type="noConversion"/>
  </si>
  <si>
    <t>频率1</t>
    <phoneticPr fontId="1" type="noConversion"/>
  </si>
  <si>
    <t>频率2</t>
  </si>
  <si>
    <t>频率3</t>
  </si>
  <si>
    <t>11201712128p1000055</t>
  </si>
  <si>
    <t>频率4</t>
  </si>
  <si>
    <t>仅改料，未补偿过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</si>
</sst>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Sheet1!$Y$2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Sheet1!$Y$3:$Y$66</c:f>
              <c:numCache>
                <c:formatCode>0.000_ </c:formatCode>
                <c:ptCount val="64"/>
                <c:pt idx="0">
                  <c:v>0</c:v>
                </c:pt>
                <c:pt idx="1">
                  <c:v>-2.7368217829633088E-2</c:v>
                </c:pt>
                <c:pt idx="2">
                  <c:v>-2.54395175040453E-2</c:v>
                </c:pt>
                <c:pt idx="3">
                  <c:v>-0.15186181637880489</c:v>
                </c:pt>
                <c:pt idx="4">
                  <c:v>-0.50636983969881999</c:v>
                </c:pt>
                <c:pt idx="5">
                  <c:v>-1.0751207714667794</c:v>
                </c:pt>
                <c:pt idx="6">
                  <c:v>-1.6718166553261877</c:v>
                </c:pt>
                <c:pt idx="7">
                  <c:v>-2.2766180827820262</c:v>
                </c:pt>
                <c:pt idx="8">
                  <c:v>-2.8800797655289405</c:v>
                </c:pt>
                <c:pt idx="9">
                  <c:v>-3.8620057713694247</c:v>
                </c:pt>
                <c:pt idx="10">
                  <c:v>-4.9257129342781498</c:v>
                </c:pt>
                <c:pt idx="11">
                  <c:v>-5.6745178469453643</c:v>
                </c:pt>
                <c:pt idx="12">
                  <c:v>-6.1605018983221802</c:v>
                </c:pt>
                <c:pt idx="13">
                  <c:v>-7.0482688452170867</c:v>
                </c:pt>
                <c:pt idx="14">
                  <c:v>-8.1032876480118983</c:v>
                </c:pt>
                <c:pt idx="15">
                  <c:v>-8.9270957543485085</c:v>
                </c:pt>
                <c:pt idx="16">
                  <c:v>-9.2838529048651797</c:v>
                </c:pt>
                <c:pt idx="17">
                  <c:v>-10.013541629026838</c:v>
                </c:pt>
                <c:pt idx="18">
                  <c:v>-11.010375470885268</c:v>
                </c:pt>
                <c:pt idx="19">
                  <c:v>-11.979426137284337</c:v>
                </c:pt>
                <c:pt idx="20">
                  <c:v>-12.527818736146068</c:v>
                </c:pt>
                <c:pt idx="21">
                  <c:v>-13.022201245731097</c:v>
                </c:pt>
                <c:pt idx="22">
                  <c:v>-13.884955967793559</c:v>
                </c:pt>
                <c:pt idx="23">
                  <c:v>-14.868740529067152</c:v>
                </c:pt>
                <c:pt idx="24">
                  <c:v>-15.839060681595644</c:v>
                </c:pt>
                <c:pt idx="25">
                  <c:v>-16.694591843977143</c:v>
                </c:pt>
                <c:pt idx="26">
                  <c:v>-17.525272501314774</c:v>
                </c:pt>
                <c:pt idx="27">
                  <c:v>-18.280272504019834</c:v>
                </c:pt>
                <c:pt idx="28">
                  <c:v>-19.04110749312105</c:v>
                </c:pt>
                <c:pt idx="29">
                  <c:v>-19.746372948066931</c:v>
                </c:pt>
                <c:pt idx="30">
                  <c:v>-20.219835624544842</c:v>
                </c:pt>
                <c:pt idx="31">
                  <c:v>-20.520647846360045</c:v>
                </c:pt>
                <c:pt idx="32">
                  <c:v>-20.703860450630707</c:v>
                </c:pt>
                <c:pt idx="33">
                  <c:v>-20.843454186795277</c:v>
                </c:pt>
                <c:pt idx="34">
                  <c:v>-20.941006803342905</c:v>
                </c:pt>
                <c:pt idx="35">
                  <c:v>-20.974100129062084</c:v>
                </c:pt>
                <c:pt idx="36">
                  <c:v>-21.045602956172409</c:v>
                </c:pt>
                <c:pt idx="37">
                  <c:v>-21.097910127548907</c:v>
                </c:pt>
                <c:pt idx="38">
                  <c:v>-21.111170070185221</c:v>
                </c:pt>
                <c:pt idx="39">
                  <c:v>-21.124948766702211</c:v>
                </c:pt>
                <c:pt idx="40">
                  <c:v>-21.175052626751857</c:v>
                </c:pt>
                <c:pt idx="41">
                  <c:v>-21.188727527017907</c:v>
                </c:pt>
                <c:pt idx="42">
                  <c:v>-21.188257601713111</c:v>
                </c:pt>
                <c:pt idx="43">
                  <c:v>-21.210538495845746</c:v>
                </c:pt>
                <c:pt idx="44">
                  <c:v>-21.214582115838706</c:v>
                </c:pt>
                <c:pt idx="45">
                  <c:v>-21.225675240682179</c:v>
                </c:pt>
                <c:pt idx="46">
                  <c:v>-21.233591495387238</c:v>
                </c:pt>
                <c:pt idx="47">
                  <c:v>-21.232703429216102</c:v>
                </c:pt>
                <c:pt idx="48">
                  <c:v>-21.24355246802368</c:v>
                </c:pt>
                <c:pt idx="49">
                  <c:v>-21.253257076425857</c:v>
                </c:pt>
                <c:pt idx="50">
                  <c:v>-21.237873119160426</c:v>
                </c:pt>
                <c:pt idx="51">
                  <c:v>-21.241513889191477</c:v>
                </c:pt>
                <c:pt idx="52">
                  <c:v>-21.231400348571722</c:v>
                </c:pt>
                <c:pt idx="53">
                  <c:v>-21.249381315320655</c:v>
                </c:pt>
                <c:pt idx="54">
                  <c:v>-21.235974943800201</c:v>
                </c:pt>
                <c:pt idx="55">
                  <c:v>-21.241910600054201</c:v>
                </c:pt>
                <c:pt idx="56">
                  <c:v>-21.219611402311049</c:v>
                </c:pt>
                <c:pt idx="57">
                  <c:v>-21.209564993877695</c:v>
                </c:pt>
                <c:pt idx="58">
                  <c:v>-21.242752907199044</c:v>
                </c:pt>
                <c:pt idx="59">
                  <c:v>-21.242139508872686</c:v>
                </c:pt>
                <c:pt idx="60">
                  <c:v>-21.219504593354024</c:v>
                </c:pt>
                <c:pt idx="61">
                  <c:v>-21.217520925353377</c:v>
                </c:pt>
                <c:pt idx="62">
                  <c:v>-21.215360303503228</c:v>
                </c:pt>
                <c:pt idx="63">
                  <c:v>-21.198880744408282</c:v>
                </c:pt>
              </c:numCache>
            </c:numRef>
          </c:val>
        </c:ser>
        <c:marker val="1"/>
        <c:axId val="25014272"/>
        <c:axId val="25015808"/>
      </c:lineChart>
      <c:catAx>
        <c:axId val="25014272"/>
        <c:scaling>
          <c:orientation val="minMax"/>
        </c:scaling>
        <c:axPos val="b"/>
        <c:tickLblPos val="nextTo"/>
        <c:crossAx val="25015808"/>
        <c:crosses val="autoZero"/>
        <c:auto val="1"/>
        <c:lblAlgn val="ctr"/>
        <c:lblOffset val="100"/>
      </c:catAx>
      <c:valAx>
        <c:axId val="25015808"/>
        <c:scaling>
          <c:orientation val="minMax"/>
        </c:scaling>
        <c:axPos val="l"/>
        <c:majorGridlines/>
        <c:numFmt formatCode="0.000_ " sourceLinked="1"/>
        <c:tickLblPos val="nextTo"/>
        <c:crossAx val="25014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Sheet1!$Q$2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Sheet1!$Q$3:$Q$61</c:f>
              <c:numCache>
                <c:formatCode>0.000_ </c:formatCode>
                <c:ptCount val="59"/>
                <c:pt idx="0">
                  <c:v>0</c:v>
                </c:pt>
                <c:pt idx="1">
                  <c:v>5.4162715064938402E-2</c:v>
                </c:pt>
                <c:pt idx="2">
                  <c:v>0.14949980062313734</c:v>
                </c:pt>
                <c:pt idx="3">
                  <c:v>0.40701665532392511</c:v>
                </c:pt>
                <c:pt idx="4">
                  <c:v>0.64775194105835932</c:v>
                </c:pt>
                <c:pt idx="5">
                  <c:v>0.80658703795892106</c:v>
                </c:pt>
                <c:pt idx="6">
                  <c:v>1.0177049212978349</c:v>
                </c:pt>
                <c:pt idx="7">
                  <c:v>1.2231404429665542</c:v>
                </c:pt>
                <c:pt idx="8">
                  <c:v>1.7585325424792373</c:v>
                </c:pt>
                <c:pt idx="9">
                  <c:v>2.4903941228367201</c:v>
                </c:pt>
                <c:pt idx="10">
                  <c:v>2.723377886223155</c:v>
                </c:pt>
                <c:pt idx="11">
                  <c:v>2.5210185648896122</c:v>
                </c:pt>
                <c:pt idx="12">
                  <c:v>3.4897487647694385</c:v>
                </c:pt>
                <c:pt idx="13">
                  <c:v>4.3709605336266559</c:v>
                </c:pt>
                <c:pt idx="14">
                  <c:v>4.5947829418821753</c:v>
                </c:pt>
                <c:pt idx="15">
                  <c:v>4.4756024473398837</c:v>
                </c:pt>
                <c:pt idx="16">
                  <c:v>5.6118103453613033</c:v>
                </c:pt>
                <c:pt idx="17">
                  <c:v>6.6983019983515728</c:v>
                </c:pt>
                <c:pt idx="18">
                  <c:v>7.2848416625258317</c:v>
                </c:pt>
                <c:pt idx="19">
                  <c:v>7.2219845049369802</c:v>
                </c:pt>
                <c:pt idx="20">
                  <c:v>8.4245865912336537</c:v>
                </c:pt>
                <c:pt idx="21">
                  <c:v>9.7479773887121723</c:v>
                </c:pt>
                <c:pt idx="22">
                  <c:v>10.936077501401467</c:v>
                </c:pt>
                <c:pt idx="23">
                  <c:v>11.974427588328101</c:v>
                </c:pt>
                <c:pt idx="24">
                  <c:v>13.04265746730133</c:v>
                </c:pt>
                <c:pt idx="25">
                  <c:v>14.034504786613304</c:v>
                </c:pt>
                <c:pt idx="26">
                  <c:v>15.107184148326454</c:v>
                </c:pt>
                <c:pt idx="27">
                  <c:v>15.371860500198482</c:v>
                </c:pt>
                <c:pt idx="28">
                  <c:v>15.137750609997179</c:v>
                </c:pt>
                <c:pt idx="29">
                  <c:v>14.9237152334084</c:v>
                </c:pt>
                <c:pt idx="30">
                  <c:v>14.806475660580995</c:v>
                </c:pt>
                <c:pt idx="31">
                  <c:v>14.735885341098498</c:v>
                </c:pt>
                <c:pt idx="32">
                  <c:v>14.662038797878539</c:v>
                </c:pt>
                <c:pt idx="33">
                  <c:v>14.632436686387729</c:v>
                </c:pt>
                <c:pt idx="34">
                  <c:v>14.569738235884188</c:v>
                </c:pt>
                <c:pt idx="35">
                  <c:v>14.560393730957832</c:v>
                </c:pt>
                <c:pt idx="36">
                  <c:v>14.557616641182436</c:v>
                </c:pt>
                <c:pt idx="37">
                  <c:v>14.546019939469858</c:v>
                </c:pt>
                <c:pt idx="38">
                  <c:v>14.568718918028241</c:v>
                </c:pt>
                <c:pt idx="39">
                  <c:v>14.552038018921516</c:v>
                </c:pt>
                <c:pt idx="40">
                  <c:v>14.538039565142823</c:v>
                </c:pt>
                <c:pt idx="41">
                  <c:v>14.535445568319357</c:v>
                </c:pt>
                <c:pt idx="42">
                  <c:v>14.51222163992829</c:v>
                </c:pt>
                <c:pt idx="43">
                  <c:v>14.522084955588042</c:v>
                </c:pt>
                <c:pt idx="44">
                  <c:v>14.518850105011067</c:v>
                </c:pt>
                <c:pt idx="45">
                  <c:v>14.526683936764343</c:v>
                </c:pt>
                <c:pt idx="46">
                  <c:v>14.54460391074414</c:v>
                </c:pt>
                <c:pt idx="47">
                  <c:v>14.534353036020041</c:v>
                </c:pt>
                <c:pt idx="48">
                  <c:v>14.526223163256629</c:v>
                </c:pt>
                <c:pt idx="49">
                  <c:v>14.518688328376111</c:v>
                </c:pt>
                <c:pt idx="50">
                  <c:v>14.533474121638562</c:v>
                </c:pt>
                <c:pt idx="51">
                  <c:v>14.543905076608459</c:v>
                </c:pt>
                <c:pt idx="52">
                  <c:v>14.521059555476318</c:v>
                </c:pt>
                <c:pt idx="53">
                  <c:v>14.512835038265539</c:v>
                </c:pt>
                <c:pt idx="54">
                  <c:v>14.519365846194818</c:v>
                </c:pt>
                <c:pt idx="55">
                  <c:v>14.534224853900637</c:v>
                </c:pt>
                <c:pt idx="56">
                  <c:v>14.535198355885969</c:v>
                </c:pt>
                <c:pt idx="57">
                  <c:v>14.552028867116096</c:v>
                </c:pt>
                <c:pt idx="58">
                  <c:v>14.525084815086696</c:v>
                </c:pt>
              </c:numCache>
            </c:numRef>
          </c:val>
        </c:ser>
        <c:marker val="1"/>
        <c:axId val="182593024"/>
        <c:axId val="182594560"/>
      </c:lineChart>
      <c:catAx>
        <c:axId val="182593024"/>
        <c:scaling>
          <c:orientation val="minMax"/>
        </c:scaling>
        <c:axPos val="b"/>
        <c:tickLblPos val="nextTo"/>
        <c:crossAx val="182594560"/>
        <c:crosses val="autoZero"/>
        <c:auto val="1"/>
        <c:lblAlgn val="ctr"/>
        <c:lblOffset val="100"/>
      </c:catAx>
      <c:valAx>
        <c:axId val="182594560"/>
        <c:scaling>
          <c:orientation val="minMax"/>
        </c:scaling>
        <c:axPos val="l"/>
        <c:majorGridlines/>
        <c:numFmt formatCode="0.000_ " sourceLinked="1"/>
        <c:tickLblPos val="nextTo"/>
        <c:crossAx val="182593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Sheet1!$I$2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Sheet1!$I$3:$I$72</c:f>
              <c:numCache>
                <c:formatCode>0.000_ </c:formatCode>
                <c:ptCount val="70"/>
                <c:pt idx="0">
                  <c:v>0</c:v>
                </c:pt>
                <c:pt idx="1">
                  <c:v>6.1673051794253399E-2</c:v>
                </c:pt>
                <c:pt idx="2">
                  <c:v>0.1387697382490698</c:v>
                </c:pt>
                <c:pt idx="3">
                  <c:v>0.68274038873467924</c:v>
                </c:pt>
                <c:pt idx="4">
                  <c:v>1.3717338481415358</c:v>
                </c:pt>
                <c:pt idx="5">
                  <c:v>2.1963323400422436</c:v>
                </c:pt>
                <c:pt idx="6">
                  <c:v>3.0654195212545368</c:v>
                </c:pt>
                <c:pt idx="7">
                  <c:v>4.0626227157804804</c:v>
                </c:pt>
                <c:pt idx="8">
                  <c:v>5.365575912921293</c:v>
                </c:pt>
                <c:pt idx="9">
                  <c:v>7.0700678789592057</c:v>
                </c:pt>
                <c:pt idx="10">
                  <c:v>8.4496630712925569</c:v>
                </c:pt>
                <c:pt idx="11">
                  <c:v>9.2284423946111662</c:v>
                </c:pt>
                <c:pt idx="12">
                  <c:v>10.748000584223181</c:v>
                </c:pt>
                <c:pt idx="13">
                  <c:v>12.54568425011116</c:v>
                </c:pt>
                <c:pt idx="14">
                  <c:v>14.10384725698097</c:v>
                </c:pt>
                <c:pt idx="15">
                  <c:v>15.144751687629812</c:v>
                </c:pt>
                <c:pt idx="16">
                  <c:v>16.2886958431077</c:v>
                </c:pt>
                <c:pt idx="17">
                  <c:v>17.996160213295596</c:v>
                </c:pt>
                <c:pt idx="18">
                  <c:v>19.815367959683311</c:v>
                </c:pt>
                <c:pt idx="19">
                  <c:v>21.286427548030396</c:v>
                </c:pt>
                <c:pt idx="20">
                  <c:v>22.433081661157718</c:v>
                </c:pt>
                <c:pt idx="21">
                  <c:v>24.061371089203824</c:v>
                </c:pt>
                <c:pt idx="22">
                  <c:v>25.88260826270065</c:v>
                </c:pt>
                <c:pt idx="23">
                  <c:v>27.832205592400424</c:v>
                </c:pt>
                <c:pt idx="24">
                  <c:v>29.783566890002554</c:v>
                </c:pt>
                <c:pt idx="25">
                  <c:v>31.7562630360489</c:v>
                </c:pt>
                <c:pt idx="26">
                  <c:v>33.674790383542735</c:v>
                </c:pt>
                <c:pt idx="27">
                  <c:v>35.702305333715302</c:v>
                </c:pt>
                <c:pt idx="28">
                  <c:v>37.610575723996014</c:v>
                </c:pt>
                <c:pt idx="29">
                  <c:v>39.138477404479019</c:v>
                </c:pt>
                <c:pt idx="30">
                  <c:v>40.259002373569807</c:v>
                </c:pt>
                <c:pt idx="31">
                  <c:v>41.122196530922679</c:v>
                </c:pt>
                <c:pt idx="32">
                  <c:v>41.789470595518367</c:v>
                </c:pt>
                <c:pt idx="33">
                  <c:v>42.285421721868502</c:v>
                </c:pt>
                <c:pt idx="34">
                  <c:v>42.677692269621495</c:v>
                </c:pt>
                <c:pt idx="35">
                  <c:v>43.030650014159491</c:v>
                </c:pt>
                <c:pt idx="36">
                  <c:v>43.266709983249086</c:v>
                </c:pt>
                <c:pt idx="37">
                  <c:v>43.499147485771473</c:v>
                </c:pt>
                <c:pt idx="38">
                  <c:v>43.659685504253083</c:v>
                </c:pt>
                <c:pt idx="39">
                  <c:v>43.836135386330334</c:v>
                </c:pt>
                <c:pt idx="40">
                  <c:v>43.916726300386529</c:v>
                </c:pt>
                <c:pt idx="41">
                  <c:v>44.021746623746836</c:v>
                </c:pt>
                <c:pt idx="42">
                  <c:v>44.115362546736087</c:v>
                </c:pt>
                <c:pt idx="43">
                  <c:v>44.212643568927469</c:v>
                </c:pt>
                <c:pt idx="44">
                  <c:v>44.30013147697364</c:v>
                </c:pt>
                <c:pt idx="45">
                  <c:v>44.340915276623839</c:v>
                </c:pt>
                <c:pt idx="46">
                  <c:v>44.316910090458911</c:v>
                </c:pt>
                <c:pt idx="47">
                  <c:v>44.386487232766925</c:v>
                </c:pt>
                <c:pt idx="48">
                  <c:v>44.449625141896959</c:v>
                </c:pt>
                <c:pt idx="49">
                  <c:v>44.510871014689336</c:v>
                </c:pt>
                <c:pt idx="50">
                  <c:v>44.538257480394861</c:v>
                </c:pt>
                <c:pt idx="51">
                  <c:v>44.567328617301797</c:v>
                </c:pt>
                <c:pt idx="52">
                  <c:v>44.588123338683353</c:v>
                </c:pt>
                <c:pt idx="53">
                  <c:v>44.604416679096246</c:v>
                </c:pt>
                <c:pt idx="54">
                  <c:v>44.656137966499877</c:v>
                </c:pt>
                <c:pt idx="55">
                  <c:v>44.675095505534046</c:v>
                </c:pt>
                <c:pt idx="56">
                  <c:v>44.649768935060727</c:v>
                </c:pt>
                <c:pt idx="57">
                  <c:v>44.704197110564074</c:v>
                </c:pt>
                <c:pt idx="58">
                  <c:v>44.741562909764134</c:v>
                </c:pt>
                <c:pt idx="59">
                  <c:v>44.733167520765583</c:v>
                </c:pt>
                <c:pt idx="60">
                  <c:v>44.761506172161113</c:v>
                </c:pt>
                <c:pt idx="61">
                  <c:v>44.742237358048534</c:v>
                </c:pt>
                <c:pt idx="62">
                  <c:v>44.796781494318857</c:v>
                </c:pt>
                <c:pt idx="63">
                  <c:v>44.809092321351777</c:v>
                </c:pt>
              </c:numCache>
            </c:numRef>
          </c:val>
        </c:ser>
        <c:marker val="1"/>
        <c:axId val="182614656"/>
        <c:axId val="182624640"/>
      </c:lineChart>
      <c:catAx>
        <c:axId val="182614656"/>
        <c:scaling>
          <c:orientation val="minMax"/>
        </c:scaling>
        <c:axPos val="b"/>
        <c:tickLblPos val="nextTo"/>
        <c:crossAx val="182624640"/>
        <c:crosses val="autoZero"/>
        <c:auto val="1"/>
        <c:lblAlgn val="ctr"/>
        <c:lblOffset val="100"/>
      </c:catAx>
      <c:valAx>
        <c:axId val="182624640"/>
        <c:scaling>
          <c:orientation val="minMax"/>
        </c:scaling>
        <c:axPos val="l"/>
        <c:majorGridlines/>
        <c:numFmt formatCode="0.000_ " sourceLinked="1"/>
        <c:tickLblPos val="nextTo"/>
        <c:crossAx val="182614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219075</xdr:colOff>
      <xdr:row>6</xdr:row>
      <xdr:rowOff>38100</xdr:rowOff>
    </xdr:from>
    <xdr:to>
      <xdr:col>24</xdr:col>
      <xdr:colOff>676275</xdr:colOff>
      <xdr:row>22</xdr:row>
      <xdr:rowOff>38100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7</xdr:row>
      <xdr:rowOff>57150</xdr:rowOff>
    </xdr:from>
    <xdr:to>
      <xdr:col>16</xdr:col>
      <xdr:colOff>276225</xdr:colOff>
      <xdr:row>23</xdr:row>
      <xdr:rowOff>57150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619125</xdr:colOff>
      <xdr:row>7</xdr:row>
      <xdr:rowOff>152400</xdr:rowOff>
    </xdr:from>
    <xdr:to>
      <xdr:col>7</xdr:col>
      <xdr:colOff>390525</xdr:colOff>
      <xdr:row>23</xdr:row>
      <xdr:rowOff>152400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2"/>
  <sheetViews>
    <sheetView tabSelected="1" topLeftCell="K1" workbookViewId="0">
      <selection activeCell="W1" sqref="W1:Y1"/>
    </sheetView>
  </sheetViews>
  <sheetFormatPr defaultRowHeight="13.5"/>
  <cols>
    <col min="12" max="13" width="9.875" customWidth="1"/>
    <col min="15" max="15" width="8.5" bestFit="1" customWidth="1"/>
    <col min="16" max="16" width="8.875" customWidth="1"/>
    <col min="17" max="17" width="8.5" bestFit="1" customWidth="1"/>
  </cols>
  <sheetData>
    <row r="1" spans="1:25">
      <c r="A1" t="s">
        <v>0</v>
      </c>
      <c r="B1" t="s">
        <v>3</v>
      </c>
      <c r="F1" s="6">
        <v>70</v>
      </c>
      <c r="G1" s="6">
        <v>20</v>
      </c>
      <c r="H1" s="6">
        <v>5</v>
      </c>
      <c r="I1" s="6">
        <v>1</v>
      </c>
      <c r="K1" t="s">
        <v>1</v>
      </c>
      <c r="L1" t="s">
        <v>4</v>
      </c>
      <c r="O1" s="6">
        <v>70</v>
      </c>
      <c r="P1" s="6">
        <v>20</v>
      </c>
      <c r="Q1" s="6">
        <v>5</v>
      </c>
      <c r="S1" t="s">
        <v>2</v>
      </c>
      <c r="T1" t="s">
        <v>8</v>
      </c>
      <c r="W1" s="7" t="s">
        <v>10</v>
      </c>
      <c r="X1" s="7"/>
      <c r="Y1" s="7"/>
    </row>
    <row r="2" spans="1:25">
      <c r="A2" s="5" t="s">
        <v>5</v>
      </c>
      <c r="B2" s="5" t="s">
        <v>6</v>
      </c>
      <c r="C2" s="5" t="s">
        <v>7</v>
      </c>
      <c r="D2" s="5" t="s">
        <v>9</v>
      </c>
      <c r="E2" s="1"/>
      <c r="F2" s="5" t="s">
        <v>5</v>
      </c>
      <c r="G2" s="5" t="s">
        <v>6</v>
      </c>
      <c r="H2" s="5" t="s">
        <v>7</v>
      </c>
      <c r="I2" s="5" t="s">
        <v>9</v>
      </c>
      <c r="J2" s="1"/>
      <c r="K2" s="1" t="s">
        <v>5</v>
      </c>
      <c r="L2" s="1" t="s">
        <v>6</v>
      </c>
      <c r="M2" s="1" t="s">
        <v>7</v>
      </c>
      <c r="N2" s="1"/>
      <c r="O2" s="1" t="s">
        <v>5</v>
      </c>
      <c r="P2" s="1" t="s">
        <v>6</v>
      </c>
      <c r="Q2" s="1" t="s">
        <v>7</v>
      </c>
      <c r="S2" s="1" t="s">
        <v>5</v>
      </c>
      <c r="T2" s="1" t="s">
        <v>6</v>
      </c>
      <c r="U2" s="1" t="s">
        <v>7</v>
      </c>
      <c r="V2" s="1"/>
      <c r="W2" s="1" t="s">
        <v>5</v>
      </c>
      <c r="X2" s="1" t="s">
        <v>6</v>
      </c>
      <c r="Y2" s="1" t="s">
        <v>7</v>
      </c>
    </row>
    <row r="3" spans="1:25">
      <c r="A3" s="2">
        <v>16383971.744544899</v>
      </c>
      <c r="B3" s="2">
        <v>16383972.7835471</v>
      </c>
      <c r="C3" s="2">
        <v>16383972.5955106</v>
      </c>
      <c r="D3" s="2">
        <v>16383972.801782301</v>
      </c>
      <c r="E3" s="2"/>
      <c r="F3" s="4">
        <f>(A3-A$3)/(2*A$3)*1000000000</f>
        <v>0</v>
      </c>
      <c r="G3" s="4">
        <f t="shared" ref="G3:I3" si="0">(B3-B$3)/(2*B$3)*1000000000</f>
        <v>0</v>
      </c>
      <c r="H3" s="4">
        <f t="shared" si="0"/>
        <v>0</v>
      </c>
      <c r="I3" s="4">
        <f t="shared" si="0"/>
        <v>0</v>
      </c>
      <c r="J3" s="2"/>
      <c r="K3" s="2">
        <v>16383973.961311599</v>
      </c>
      <c r="L3" s="2">
        <v>16383973.126229599</v>
      </c>
      <c r="M3" s="2">
        <v>16383973.174352299</v>
      </c>
      <c r="N3" s="2"/>
      <c r="O3" s="4">
        <f>(K3-K$3)/(2*K$3)*1000000000</f>
        <v>0</v>
      </c>
      <c r="P3" s="4">
        <f>(L3-L$3)/(2*L$3)*1000000000</f>
        <v>0</v>
      </c>
      <c r="Q3" s="4">
        <f t="shared" ref="Q3" si="1">(M3-M$3)/(2*M$3)*1000000000</f>
        <v>0</v>
      </c>
      <c r="S3" s="2">
        <v>16383972.887522601</v>
      </c>
      <c r="T3" s="2">
        <v>16383973.3611596</v>
      </c>
      <c r="U3" s="2">
        <v>16383973.4651742</v>
      </c>
      <c r="V3" s="2"/>
      <c r="W3" s="4">
        <f>(S3-S$3)/(2*S$3)*1000000000</f>
        <v>0</v>
      </c>
      <c r="X3" s="4">
        <f t="shared" ref="X3:Y3" si="2">(T3-T$3)/(2*T$3)*1000000000</f>
        <v>0</v>
      </c>
      <c r="Y3" s="4">
        <f t="shared" si="2"/>
        <v>0</v>
      </c>
    </row>
    <row r="4" spans="1:25">
      <c r="A4" s="2">
        <v>16383971.744753901</v>
      </c>
      <c r="B4" s="2">
        <v>16383972.791109299</v>
      </c>
      <c r="C4" s="2">
        <v>16383972.601085801</v>
      </c>
      <c r="D4" s="2">
        <v>16383972.8038032</v>
      </c>
      <c r="E4" s="2"/>
      <c r="F4" s="4">
        <f t="shared" ref="F4:F43" si="3">(A4-A$3)/(2*A$3)*1000000000</f>
        <v>6.3782404998759196E-3</v>
      </c>
      <c r="G4" s="4">
        <f t="shared" ref="G4:G40" si="4">(B4-B$3)/(2*B$3)*1000000000</f>
        <v>0.23078040068174147</v>
      </c>
      <c r="H4" s="4">
        <f t="shared" ref="H4:H40" si="5">(C4-C$3)/(2*C$3)*1000000000</f>
        <v>0.17014190271336418</v>
      </c>
      <c r="I4" s="4">
        <f t="shared" ref="I4:I40" si="6">(D4-D$3)/(2*D$3)*1000000000</f>
        <v>6.1673051794253399E-2</v>
      </c>
      <c r="J4" s="2"/>
      <c r="K4" s="2">
        <v>16383973.9638333</v>
      </c>
      <c r="L4" s="2">
        <v>16383973.1300664</v>
      </c>
      <c r="M4" s="2">
        <v>16383973.1761271</v>
      </c>
      <c r="N4" s="2"/>
      <c r="O4" s="4">
        <f t="shared" ref="O4:O42" si="7">(K4-K$3)/(2*K$3)*1000000000</f>
        <v>7.6956334374300245E-2</v>
      </c>
      <c r="P4" s="4">
        <f t="shared" ref="P4:P41" si="8">(L4-L$3)/(2*L$3)*1000000000</f>
        <v>0.11709007473493936</v>
      </c>
      <c r="Q4" s="4">
        <f t="shared" ref="Q4:Q61" si="9">(M4-M$3)/(2*M$3)*1000000000</f>
        <v>5.4162715064938402E-2</v>
      </c>
      <c r="S4" s="2">
        <v>16383972.886809099</v>
      </c>
      <c r="T4" s="2">
        <v>16383973.361674501</v>
      </c>
      <c r="U4" s="2">
        <v>16383973.4642774</v>
      </c>
      <c r="V4" s="2"/>
      <c r="W4" s="4">
        <f t="shared" ref="W4:W31" si="10">(S4-S$3)/(2*S$3)*1000000000</f>
        <v>-2.1774362374509505E-2</v>
      </c>
      <c r="X4" s="4">
        <f t="shared" ref="X4:X31" si="11">(T4-T$3)/(2*T$3)*1000000000</f>
        <v>1.5713536041516634E-2</v>
      </c>
      <c r="Y4" s="4">
        <f t="shared" ref="Y4:Y31" si="12">(U4-U$3)/(2*U$3)*1000000000</f>
        <v>-2.7368217829633088E-2</v>
      </c>
    </row>
    <row r="5" spans="1:25">
      <c r="A5" s="2">
        <v>16383971.749628101</v>
      </c>
      <c r="B5" s="2">
        <v>16383972.780890699</v>
      </c>
      <c r="C5" s="2">
        <v>16383972.6061843</v>
      </c>
      <c r="D5" s="2">
        <v>16383972.8063295</v>
      </c>
      <c r="E5" s="2"/>
      <c r="F5" s="4">
        <f t="shared" si="3"/>
        <v>0.15512726499855517</v>
      </c>
      <c r="G5" s="4">
        <f t="shared" si="4"/>
        <v>-8.1067035413181651E-2</v>
      </c>
      <c r="H5" s="4">
        <f t="shared" si="5"/>
        <v>0.32573601543476227</v>
      </c>
      <c r="I5" s="4">
        <f t="shared" si="6"/>
        <v>0.1387697382490698</v>
      </c>
      <c r="J5" s="2"/>
      <c r="K5" s="2">
        <v>16383973.9659814</v>
      </c>
      <c r="L5" s="2">
        <v>16383973.128885999</v>
      </c>
      <c r="M5" s="2">
        <v>16383973.179251101</v>
      </c>
      <c r="N5" s="2"/>
      <c r="O5" s="4">
        <f t="shared" si="7"/>
        <v>0.14251122504714089</v>
      </c>
      <c r="P5" s="4">
        <f t="shared" si="8"/>
        <v>8.1067033717606693E-2</v>
      </c>
      <c r="Q5" s="4">
        <f t="shared" si="9"/>
        <v>0.14949980062313734</v>
      </c>
      <c r="S5" s="2">
        <v>16383972.883244</v>
      </c>
      <c r="T5" s="2">
        <v>16383973.3614645</v>
      </c>
      <c r="U5" s="2">
        <v>16383973.464340599</v>
      </c>
      <c r="V5" s="2"/>
      <c r="W5" s="4">
        <f t="shared" si="10"/>
        <v>-0.13057273242835629</v>
      </c>
      <c r="X5" s="4">
        <f t="shared" si="11"/>
        <v>9.3048280489371488E-3</v>
      </c>
      <c r="Y5" s="4">
        <f t="shared" si="12"/>
        <v>-2.54395175040453E-2</v>
      </c>
    </row>
    <row r="6" spans="1:25">
      <c r="A6" s="2">
        <v>16383971.780649699</v>
      </c>
      <c r="B6" s="2">
        <v>16383972.800780799</v>
      </c>
      <c r="C6" s="2">
        <v>16383972.606213801</v>
      </c>
      <c r="D6" s="2">
        <v>16383972.824154301</v>
      </c>
      <c r="E6" s="2"/>
      <c r="F6" s="4">
        <f t="shared" si="3"/>
        <v>1.1018329603632873</v>
      </c>
      <c r="G6" s="4">
        <f t="shared" si="4"/>
        <v>0.52593164636697909</v>
      </c>
      <c r="H6" s="4">
        <f t="shared" si="5"/>
        <v>0.32663630300853436</v>
      </c>
      <c r="I6" s="4">
        <f t="shared" si="6"/>
        <v>0.68274038873467924</v>
      </c>
      <c r="J6" s="2"/>
      <c r="K6" s="2">
        <v>16383973.9910939</v>
      </c>
      <c r="L6" s="2">
        <v>16383973.135089699</v>
      </c>
      <c r="M6" s="2">
        <v>16383973.187689399</v>
      </c>
      <c r="N6" s="2"/>
      <c r="O6" s="4">
        <f t="shared" si="7"/>
        <v>0.90888513633239576</v>
      </c>
      <c r="P6" s="4">
        <f t="shared" si="8"/>
        <v>0.2703892393023084</v>
      </c>
      <c r="Q6" s="4">
        <f t="shared" si="9"/>
        <v>0.40701665532392511</v>
      </c>
      <c r="S6" s="2">
        <v>16383972.851099201</v>
      </c>
      <c r="T6" s="2">
        <v>16383973.3379118</v>
      </c>
      <c r="U6" s="2">
        <v>16383973.460198</v>
      </c>
      <c r="V6" s="2"/>
      <c r="W6" s="4">
        <f t="shared" si="10"/>
        <v>-1.1115557958527835</v>
      </c>
      <c r="X6" s="4">
        <f t="shared" si="11"/>
        <v>-0.70946772968191418</v>
      </c>
      <c r="Y6" s="4">
        <f t="shared" si="12"/>
        <v>-0.15186181637880489</v>
      </c>
    </row>
    <row r="7" spans="1:25">
      <c r="A7" s="2">
        <v>16383971.8836351</v>
      </c>
      <c r="B7" s="2">
        <v>16383972.838179899</v>
      </c>
      <c r="C7" s="2">
        <v>16383972.619189201</v>
      </c>
      <c r="D7" s="2">
        <v>16383972.846731201</v>
      </c>
      <c r="E7" s="2"/>
      <c r="F7" s="4">
        <f t="shared" si="3"/>
        <v>4.2447033922785202</v>
      </c>
      <c r="G7" s="4">
        <f t="shared" si="4"/>
        <v>1.6672635026214513</v>
      </c>
      <c r="H7" s="4">
        <f t="shared" si="5"/>
        <v>0.72261475811442299</v>
      </c>
      <c r="I7" s="4">
        <f t="shared" si="6"/>
        <v>1.3717338481415358</v>
      </c>
      <c r="J7" s="2"/>
      <c r="K7" s="2">
        <v>16383974.0239067</v>
      </c>
      <c r="L7" s="2">
        <v>16383973.1467849</v>
      </c>
      <c r="M7" s="2">
        <v>16383973.1955778</v>
      </c>
      <c r="N7" s="2"/>
      <c r="O7" s="4">
        <f t="shared" si="7"/>
        <v>1.9102539231688729</v>
      </c>
      <c r="P7" s="4">
        <f t="shared" si="8"/>
        <v>0.62729902202940135</v>
      </c>
      <c r="Q7" s="4">
        <f t="shared" si="9"/>
        <v>0.64775194105835932</v>
      </c>
      <c r="S7" s="2">
        <v>16383972.8114354</v>
      </c>
      <c r="T7" s="2">
        <v>16383973.2998193</v>
      </c>
      <c r="U7" s="2">
        <v>16383973.4485815</v>
      </c>
      <c r="V7" s="2"/>
      <c r="W7" s="4">
        <f t="shared" si="10"/>
        <v>-2.3220009437425939</v>
      </c>
      <c r="X7" s="4">
        <f t="shared" si="11"/>
        <v>-1.8719604522703222</v>
      </c>
      <c r="Y7" s="4">
        <f t="shared" si="12"/>
        <v>-0.50636983969881999</v>
      </c>
    </row>
    <row r="8" spans="1:25">
      <c r="A8" s="2">
        <v>16383971.920665899</v>
      </c>
      <c r="B8" s="2">
        <v>16383972.8782268</v>
      </c>
      <c r="C8" s="2">
        <v>16383972.644926799</v>
      </c>
      <c r="D8" s="2">
        <v>16383972.873751599</v>
      </c>
      <c r="E8" s="2"/>
      <c r="F8" s="4">
        <f t="shared" si="3"/>
        <v>5.3747956523164211</v>
      </c>
      <c r="G8" s="4">
        <f t="shared" si="4"/>
        <v>2.889399947788259</v>
      </c>
      <c r="H8" s="4">
        <f t="shared" si="5"/>
        <v>1.5080652460336699</v>
      </c>
      <c r="I8" s="4">
        <f t="shared" si="6"/>
        <v>2.1963323400422436</v>
      </c>
      <c r="J8" s="2"/>
      <c r="K8" s="2">
        <v>16383974.051822299</v>
      </c>
      <c r="L8" s="2">
        <v>16383973.157487901</v>
      </c>
      <c r="M8" s="2">
        <v>16383973.2007825</v>
      </c>
      <c r="N8" s="2"/>
      <c r="O8" s="4">
        <f t="shared" si="7"/>
        <v>2.7621717451374295</v>
      </c>
      <c r="P8" s="4">
        <f t="shared" si="8"/>
        <v>0.9539292322015519</v>
      </c>
      <c r="Q8" s="4">
        <f t="shared" si="9"/>
        <v>0.80658703795892106</v>
      </c>
      <c r="S8" s="2">
        <v>16383972.7767662</v>
      </c>
      <c r="T8" s="2">
        <v>16383973.2602698</v>
      </c>
      <c r="U8" s="2">
        <v>16383973.4299447</v>
      </c>
      <c r="V8" s="2"/>
      <c r="W8" s="4">
        <f t="shared" si="10"/>
        <v>-3.3800227128351921</v>
      </c>
      <c r="X8" s="4">
        <f t="shared" si="11"/>
        <v>-3.0789173630980304</v>
      </c>
      <c r="Y8" s="4">
        <f t="shared" si="12"/>
        <v>-1.0751207714667794</v>
      </c>
    </row>
    <row r="9" spans="1:25">
      <c r="A9" s="2">
        <v>16383971.966544401</v>
      </c>
      <c r="B9" s="2">
        <v>16383972.921263799</v>
      </c>
      <c r="C9" s="2">
        <v>16383972.6786501</v>
      </c>
      <c r="D9" s="2">
        <v>16383972.902229801</v>
      </c>
      <c r="E9" s="2"/>
      <c r="F9" s="4">
        <f t="shared" si="3"/>
        <v>6.774898824010525</v>
      </c>
      <c r="G9" s="4">
        <f t="shared" si="4"/>
        <v>4.2027871143041553</v>
      </c>
      <c r="H9" s="4">
        <f t="shared" si="5"/>
        <v>2.537220419673635</v>
      </c>
      <c r="I9" s="4">
        <f t="shared" si="6"/>
        <v>3.0654195212545368</v>
      </c>
      <c r="J9" s="2"/>
      <c r="K9" s="2">
        <v>16383974.078549299</v>
      </c>
      <c r="L9" s="2">
        <v>16383973.1690888</v>
      </c>
      <c r="M9" s="2">
        <v>16383973.2077004</v>
      </c>
      <c r="N9" s="2"/>
      <c r="O9" s="4">
        <f t="shared" si="7"/>
        <v>3.5778163596407349</v>
      </c>
      <c r="P9" s="4">
        <f t="shared" si="8"/>
        <v>1.3079611415981431</v>
      </c>
      <c r="Q9" s="4">
        <f t="shared" si="9"/>
        <v>1.0177049212978349</v>
      </c>
      <c r="S9" s="2">
        <v>16383972.7489342</v>
      </c>
      <c r="T9" s="2">
        <v>16383973.2269687</v>
      </c>
      <c r="U9" s="2">
        <v>16383973.410392201</v>
      </c>
      <c r="V9" s="2"/>
      <c r="W9" s="4">
        <f t="shared" si="10"/>
        <v>-4.2293893400904237</v>
      </c>
      <c r="X9" s="4">
        <f t="shared" si="11"/>
        <v>-4.0951879404719618</v>
      </c>
      <c r="Y9" s="4">
        <f t="shared" si="12"/>
        <v>-1.6718166553261877</v>
      </c>
    </row>
    <row r="10" spans="1:25">
      <c r="A10" s="2">
        <v>16383972.1003522</v>
      </c>
      <c r="B10" s="2">
        <v>16383972.962665601</v>
      </c>
      <c r="C10" s="2">
        <v>16383972.7142887</v>
      </c>
      <c r="D10" s="2">
        <v>16383972.934906101</v>
      </c>
      <c r="E10" s="2"/>
      <c r="F10" s="4">
        <f t="shared" si="3"/>
        <v>10.858395821376499</v>
      </c>
      <c r="G10" s="4">
        <f t="shared" si="4"/>
        <v>5.4662719289405235</v>
      </c>
      <c r="H10" s="4">
        <f t="shared" si="5"/>
        <v>3.6248260165485422</v>
      </c>
      <c r="I10" s="4">
        <f t="shared" si="6"/>
        <v>4.0626227157804804</v>
      </c>
      <c r="J10" s="2"/>
      <c r="K10" s="2">
        <v>16383974.105367299</v>
      </c>
      <c r="L10" s="2">
        <v>16383973.1793517</v>
      </c>
      <c r="M10" s="2">
        <v>16383973.2144321</v>
      </c>
      <c r="N10" s="2"/>
      <c r="O10" s="4">
        <f t="shared" si="7"/>
        <v>4.3962380637860461</v>
      </c>
      <c r="P10" s="4">
        <f t="shared" si="8"/>
        <v>1.6211605372622953</v>
      </c>
      <c r="Q10" s="4">
        <f t="shared" si="9"/>
        <v>1.2231404429665542</v>
      </c>
      <c r="S10" s="2">
        <v>16383972.724517301</v>
      </c>
      <c r="T10" s="2">
        <v>16383973.193998201</v>
      </c>
      <c r="U10" s="2">
        <v>16383973.390574099</v>
      </c>
      <c r="V10" s="2"/>
      <c r="W10" s="4">
        <f t="shared" si="10"/>
        <v>-4.9745352053877614</v>
      </c>
      <c r="X10" s="4">
        <f t="shared" si="11"/>
        <v>-5.1013693630282733</v>
      </c>
      <c r="Y10" s="4">
        <f t="shared" si="12"/>
        <v>-2.2766180827820262</v>
      </c>
    </row>
    <row r="11" spans="1:25">
      <c r="A11" s="2">
        <v>16383972.0873308</v>
      </c>
      <c r="B11" s="2">
        <v>16383973.005489601</v>
      </c>
      <c r="C11" s="2">
        <v>16383972.753399201</v>
      </c>
      <c r="D11" s="2">
        <v>16383972.9776012</v>
      </c>
      <c r="E11" s="2"/>
      <c r="F11" s="4">
        <f t="shared" si="3"/>
        <v>10.461013538210759</v>
      </c>
      <c r="G11" s="4">
        <f t="shared" si="4"/>
        <v>6.7731588691815112</v>
      </c>
      <c r="H11" s="4">
        <f t="shared" si="5"/>
        <v>4.818385763352941</v>
      </c>
      <c r="I11" s="4">
        <f t="shared" si="6"/>
        <v>5.365575912921293</v>
      </c>
      <c r="J11" s="2"/>
      <c r="K11" s="2">
        <v>16383974.1344859</v>
      </c>
      <c r="L11" s="2">
        <v>16383973.1903203</v>
      </c>
      <c r="M11" s="2">
        <v>16383973.231975799</v>
      </c>
      <c r="N11" s="2"/>
      <c r="O11" s="4">
        <f t="shared" si="7"/>
        <v>5.2848686640765035</v>
      </c>
      <c r="P11" s="4">
        <f t="shared" si="8"/>
        <v>1.9558961775115353</v>
      </c>
      <c r="Q11" s="4">
        <f t="shared" si="9"/>
        <v>1.7585325424792373</v>
      </c>
      <c r="S11" s="2">
        <v>16383972.689320499</v>
      </c>
      <c r="T11" s="2">
        <v>16383973.160614399</v>
      </c>
      <c r="U11" s="2">
        <v>16383973.370799899</v>
      </c>
      <c r="V11" s="2"/>
      <c r="W11" s="4">
        <f t="shared" si="10"/>
        <v>-6.0486581268907749</v>
      </c>
      <c r="X11" s="4">
        <f t="shared" si="11"/>
        <v>-6.1201637923031695</v>
      </c>
      <c r="Y11" s="4">
        <f t="shared" si="12"/>
        <v>-2.8800797655289405</v>
      </c>
    </row>
    <row r="12" spans="1:25">
      <c r="A12" s="2">
        <v>16383972.221784201</v>
      </c>
      <c r="B12" s="2">
        <v>16383973.0461681</v>
      </c>
      <c r="C12" s="2">
        <v>16383972.787317</v>
      </c>
      <c r="D12" s="2">
        <v>16383973.0334539</v>
      </c>
      <c r="E12" s="2"/>
      <c r="F12" s="4">
        <f t="shared" si="3"/>
        <v>14.56421278274901</v>
      </c>
      <c r="G12" s="4">
        <f t="shared" si="4"/>
        <v>8.0145702107382704</v>
      </c>
      <c r="H12" s="4">
        <f t="shared" si="5"/>
        <v>5.8534765935619708</v>
      </c>
      <c r="I12" s="4">
        <f t="shared" si="6"/>
        <v>7.0700678789592057</v>
      </c>
      <c r="J12" s="2"/>
      <c r="K12" s="2">
        <v>16383974.162259899</v>
      </c>
      <c r="L12" s="2">
        <v>16383973.1988497</v>
      </c>
      <c r="M12" s="2">
        <v>16383973.2559574</v>
      </c>
      <c r="N12" s="2"/>
      <c r="O12" s="4">
        <f t="shared" si="7"/>
        <v>6.132465185632106</v>
      </c>
      <c r="P12" s="4">
        <f t="shared" si="8"/>
        <v>2.2161932491454142</v>
      </c>
      <c r="Q12" s="4">
        <f t="shared" si="9"/>
        <v>2.4903941228367201</v>
      </c>
      <c r="S12" s="2">
        <v>16383972.6500591</v>
      </c>
      <c r="T12" s="2">
        <v>16383973.135095701</v>
      </c>
      <c r="U12" s="2">
        <v>16383973.3386242</v>
      </c>
      <c r="V12" s="2"/>
      <c r="W12" s="4">
        <f t="shared" si="10"/>
        <v>-7.2468229159350219</v>
      </c>
      <c r="X12" s="4">
        <f t="shared" si="11"/>
        <v>-6.8989339372275831</v>
      </c>
      <c r="Y12" s="4">
        <f t="shared" si="12"/>
        <v>-3.8620057713694247</v>
      </c>
    </row>
    <row r="13" spans="1:25">
      <c r="A13" s="2">
        <v>16383972.238054899</v>
      </c>
      <c r="B13" s="2">
        <v>16383973.08743</v>
      </c>
      <c r="C13" s="2">
        <v>16383972.8271017</v>
      </c>
      <c r="D13" s="2">
        <v>16383973.078660401</v>
      </c>
      <c r="E13" s="2"/>
      <c r="F13" s="4">
        <f t="shared" si="3"/>
        <v>15.060755966330682</v>
      </c>
      <c r="G13" s="4">
        <f t="shared" si="4"/>
        <v>9.273785565935162</v>
      </c>
      <c r="H13" s="4">
        <f t="shared" si="5"/>
        <v>7.067611304984843</v>
      </c>
      <c r="I13" s="4">
        <f t="shared" si="6"/>
        <v>8.4496630712925569</v>
      </c>
      <c r="J13" s="2"/>
      <c r="K13" s="2">
        <v>16383974.191075901</v>
      </c>
      <c r="L13" s="2">
        <v>16383973.2101223</v>
      </c>
      <c r="M13" s="2">
        <v>16383973.2635918</v>
      </c>
      <c r="N13" s="2"/>
      <c r="O13" s="4">
        <f t="shared" si="7"/>
        <v>7.0118611599483298</v>
      </c>
      <c r="P13" s="4">
        <f t="shared" si="8"/>
        <v>2.56020626216067</v>
      </c>
      <c r="Q13" s="4">
        <f t="shared" si="9"/>
        <v>2.723377886223155</v>
      </c>
      <c r="S13" s="2">
        <v>16383972.615958</v>
      </c>
      <c r="T13" s="2">
        <v>16383973.108732499</v>
      </c>
      <c r="U13" s="2">
        <v>16383973.3037687</v>
      </c>
      <c r="V13" s="2"/>
      <c r="W13" s="4">
        <f t="shared" si="10"/>
        <v>-8.2875076409591593</v>
      </c>
      <c r="X13" s="4">
        <f t="shared" si="11"/>
        <v>-7.7034763048890849</v>
      </c>
      <c r="Y13" s="4">
        <f t="shared" si="12"/>
        <v>-4.9257129342781498</v>
      </c>
    </row>
    <row r="14" spans="1:25">
      <c r="A14" s="2">
        <v>16383972.3049089</v>
      </c>
      <c r="B14" s="2">
        <v>16383973.1331074</v>
      </c>
      <c r="C14" s="2">
        <v>16383972.8620633</v>
      </c>
      <c r="D14" s="2">
        <v>16383973.104179399</v>
      </c>
      <c r="E14" s="2"/>
      <c r="F14" s="4">
        <f t="shared" si="3"/>
        <v>17.100981655617897</v>
      </c>
      <c r="G14" s="4">
        <f t="shared" si="4"/>
        <v>10.667751482085107</v>
      </c>
      <c r="H14" s="4">
        <f t="shared" si="5"/>
        <v>8.1345564445963117</v>
      </c>
      <c r="I14" s="4">
        <f t="shared" si="6"/>
        <v>9.2284423946111662</v>
      </c>
      <c r="J14" s="2"/>
      <c r="K14" s="2">
        <v>16383974.223262301</v>
      </c>
      <c r="L14" s="2">
        <v>16383973.220277499</v>
      </c>
      <c r="M14" s="2">
        <v>16383973.256960901</v>
      </c>
      <c r="N14" s="2"/>
      <c r="O14" s="4">
        <f t="shared" si="7"/>
        <v>7.9941137020146149</v>
      </c>
      <c r="P14" s="4">
        <f t="shared" si="8"/>
        <v>2.8701188522682868</v>
      </c>
      <c r="Q14" s="4">
        <f t="shared" si="9"/>
        <v>2.5210185648896122</v>
      </c>
      <c r="S14" s="2">
        <v>16383972.583622999</v>
      </c>
      <c r="T14" s="2">
        <v>16383973.084667601</v>
      </c>
      <c r="U14" s="2">
        <v>16383973.2792319</v>
      </c>
      <c r="V14" s="2"/>
      <c r="W14" s="4">
        <f t="shared" si="10"/>
        <v>-9.2742951660190265</v>
      </c>
      <c r="X14" s="4">
        <f t="shared" si="11"/>
        <v>-8.4378799187265798</v>
      </c>
      <c r="Y14" s="4">
        <f t="shared" si="12"/>
        <v>-5.6745178469453643</v>
      </c>
    </row>
    <row r="15" spans="1:25">
      <c r="A15" s="2">
        <v>16383972.4017628</v>
      </c>
      <c r="B15" s="2">
        <v>16383973.1776466</v>
      </c>
      <c r="C15" s="2">
        <v>16383972.8904188</v>
      </c>
      <c r="D15" s="2">
        <v>16383973.153972199</v>
      </c>
      <c r="E15" s="2"/>
      <c r="F15" s="4">
        <f t="shared" si="3"/>
        <v>20.056733234384364</v>
      </c>
      <c r="G15" s="4">
        <f t="shared" si="4"/>
        <v>12.026982259944811</v>
      </c>
      <c r="H15" s="4">
        <f t="shared" si="5"/>
        <v>8.999899070269521</v>
      </c>
      <c r="I15" s="4">
        <f t="shared" si="6"/>
        <v>10.748000584223181</v>
      </c>
      <c r="J15" s="2"/>
      <c r="K15" s="2">
        <v>16383974.2531814</v>
      </c>
      <c r="L15" s="2">
        <v>16383973.233158199</v>
      </c>
      <c r="M15" s="2">
        <v>16383973.2887042</v>
      </c>
      <c r="N15" s="2"/>
      <c r="O15" s="4">
        <f t="shared" si="7"/>
        <v>8.9071735961932443</v>
      </c>
      <c r="P15" s="4">
        <f t="shared" si="8"/>
        <v>3.263207256705325</v>
      </c>
      <c r="Q15" s="4">
        <f t="shared" si="9"/>
        <v>3.4897487647694385</v>
      </c>
      <c r="S15" s="2">
        <v>16383972.5530129</v>
      </c>
      <c r="T15" s="2">
        <v>16383973.035524201</v>
      </c>
      <c r="U15" s="2">
        <v>16383973.263307201</v>
      </c>
      <c r="V15" s="2"/>
      <c r="W15" s="4">
        <f t="shared" si="10"/>
        <v>-10.208442812777038</v>
      </c>
      <c r="X15" s="4">
        <f t="shared" si="11"/>
        <v>-9.9376199073104896</v>
      </c>
      <c r="Y15" s="4">
        <f t="shared" si="12"/>
        <v>-6.1605018983221802</v>
      </c>
    </row>
    <row r="16" spans="1:25">
      <c r="A16" s="2">
        <v>16383972.4578302</v>
      </c>
      <c r="B16" s="2">
        <v>16383973.225863</v>
      </c>
      <c r="C16" s="2">
        <v>16383972.923471499</v>
      </c>
      <c r="D16" s="2">
        <v>16383973.2128786</v>
      </c>
      <c r="E16" s="2"/>
      <c r="F16" s="4">
        <f t="shared" si="3"/>
        <v>21.767777435229078</v>
      </c>
      <c r="G16" s="4">
        <f t="shared" si="4"/>
        <v>13.498432478552482</v>
      </c>
      <c r="H16" s="4">
        <f t="shared" si="5"/>
        <v>10.008589100959945</v>
      </c>
      <c r="I16" s="4">
        <f t="shared" si="6"/>
        <v>12.54568425011116</v>
      </c>
      <c r="J16" s="2"/>
      <c r="K16" s="2">
        <v>16383974.263406301</v>
      </c>
      <c r="L16" s="2">
        <v>16383973.2435221</v>
      </c>
      <c r="M16" s="2">
        <v>16383973.3175797</v>
      </c>
      <c r="N16" s="2"/>
      <c r="O16" s="4">
        <f t="shared" si="7"/>
        <v>9.2192133114625925</v>
      </c>
      <c r="P16" s="4">
        <f t="shared" si="8"/>
        <v>3.5794889349694832</v>
      </c>
      <c r="Q16" s="4">
        <f t="shared" si="9"/>
        <v>4.3709605336266559</v>
      </c>
      <c r="S16" s="2">
        <v>16383972.522889201</v>
      </c>
      <c r="T16" s="2">
        <v>16383973.0116746</v>
      </c>
      <c r="U16" s="2">
        <v>16383973.234216901</v>
      </c>
      <c r="V16" s="2"/>
      <c r="W16" s="4">
        <f t="shared" si="10"/>
        <v>-11.127746685630562</v>
      </c>
      <c r="X16" s="4">
        <f t="shared" si="11"/>
        <v>-10.665453150209318</v>
      </c>
      <c r="Y16" s="4">
        <f t="shared" si="12"/>
        <v>-7.0482688452170867</v>
      </c>
    </row>
    <row r="17" spans="1:25">
      <c r="A17" s="2">
        <v>16383972.5478453</v>
      </c>
      <c r="B17" s="2">
        <v>16383973.274123801</v>
      </c>
      <c r="C17" s="2">
        <v>16383972.955513</v>
      </c>
      <c r="D17" s="2">
        <v>16383973.2639364</v>
      </c>
      <c r="E17" s="2"/>
      <c r="F17" s="4">
        <f t="shared" si="3"/>
        <v>24.514825029020983</v>
      </c>
      <c r="G17" s="4">
        <f t="shared" si="4"/>
        <v>14.971237675986375</v>
      </c>
      <c r="H17" s="4">
        <f t="shared" si="5"/>
        <v>10.98641975427241</v>
      </c>
      <c r="I17" s="4">
        <f t="shared" si="6"/>
        <v>14.10384725698097</v>
      </c>
      <c r="J17" s="2"/>
      <c r="K17" s="2">
        <v>16383974.299725</v>
      </c>
      <c r="L17" s="2">
        <v>16383973.256253799</v>
      </c>
      <c r="M17" s="2">
        <v>16383973.3249139</v>
      </c>
      <c r="N17" s="2"/>
      <c r="O17" s="4">
        <f t="shared" si="7"/>
        <v>10.327573803969452</v>
      </c>
      <c r="P17" s="4">
        <f t="shared" si="8"/>
        <v>3.9680301994997476</v>
      </c>
      <c r="Q17" s="4">
        <f t="shared" si="9"/>
        <v>4.5947829418821753</v>
      </c>
      <c r="S17" s="2">
        <v>16383972.4714795</v>
      </c>
      <c r="T17" s="2">
        <v>16383972.978378</v>
      </c>
      <c r="U17" s="2">
        <v>16383973.1996461</v>
      </c>
      <c r="V17" s="2"/>
      <c r="W17" s="4">
        <f t="shared" si="10"/>
        <v>-12.696648845025818</v>
      </c>
      <c r="X17" s="4">
        <f t="shared" si="11"/>
        <v>-11.681586393659989</v>
      </c>
      <c r="Y17" s="4">
        <f t="shared" si="12"/>
        <v>-8.1032876480118983</v>
      </c>
    </row>
    <row r="18" spans="1:25">
      <c r="A18" s="2">
        <v>16383972.6415185</v>
      </c>
      <c r="B18" s="2">
        <v>16383973.3207967</v>
      </c>
      <c r="C18" s="2">
        <v>16383972.993151501</v>
      </c>
      <c r="D18" s="2">
        <v>16383973.2980447</v>
      </c>
      <c r="E18" s="2"/>
      <c r="F18" s="4">
        <f t="shared" si="3"/>
        <v>27.37350914041161</v>
      </c>
      <c r="G18" s="4">
        <f t="shared" si="4"/>
        <v>16.395583892030121</v>
      </c>
      <c r="H18" s="4">
        <f t="shared" si="5"/>
        <v>12.135057549941871</v>
      </c>
      <c r="I18" s="4">
        <f t="shared" si="6"/>
        <v>15.144751687629812</v>
      </c>
      <c r="J18" s="2"/>
      <c r="K18" s="2">
        <v>16383974.3330315</v>
      </c>
      <c r="L18" s="2">
        <v>16383973.2681098</v>
      </c>
      <c r="M18" s="2">
        <v>16383973.3210086</v>
      </c>
      <c r="N18" s="2"/>
      <c r="O18" s="4">
        <f t="shared" si="7"/>
        <v>11.344009133450131</v>
      </c>
      <c r="P18" s="4">
        <f t="shared" si="8"/>
        <v>4.3298472257827552</v>
      </c>
      <c r="Q18" s="4">
        <f t="shared" si="9"/>
        <v>4.4756024473398837</v>
      </c>
      <c r="S18" s="2">
        <v>16383972.433502</v>
      </c>
      <c r="T18" s="2">
        <v>16383972.9487621</v>
      </c>
      <c r="U18" s="2">
        <v>16383973.1726516</v>
      </c>
      <c r="V18" s="2"/>
      <c r="W18" s="4">
        <f t="shared" si="10"/>
        <v>-13.855632082732145</v>
      </c>
      <c r="X18" s="4">
        <f t="shared" si="11"/>
        <v>-12.585393391361261</v>
      </c>
      <c r="Y18" s="4">
        <f t="shared" si="12"/>
        <v>-8.9270957543485085</v>
      </c>
    </row>
    <row r="19" spans="1:25">
      <c r="A19" s="2">
        <v>16383972.7427339</v>
      </c>
      <c r="B19" s="2">
        <v>16383973.369295901</v>
      </c>
      <c r="C19" s="2">
        <v>16383973.0540551</v>
      </c>
      <c r="D19" s="2">
        <v>16383973.3355294</v>
      </c>
      <c r="E19" s="2"/>
      <c r="F19" s="4">
        <f t="shared" si="3"/>
        <v>30.462363338278223</v>
      </c>
      <c r="G19" s="4">
        <f t="shared" si="4"/>
        <v>17.875664490729619</v>
      </c>
      <c r="H19" s="4">
        <f t="shared" si="5"/>
        <v>13.993691014161755</v>
      </c>
      <c r="I19" s="4">
        <f t="shared" si="6"/>
        <v>16.2886958431077</v>
      </c>
      <c r="J19" s="2"/>
      <c r="K19" s="2">
        <v>16383974.366463101</v>
      </c>
      <c r="L19" s="2">
        <v>16383973.280458201</v>
      </c>
      <c r="M19" s="2">
        <v>16383973.3582398</v>
      </c>
      <c r="N19" s="2"/>
      <c r="O19" s="4">
        <f t="shared" si="7"/>
        <v>12.36426224353926</v>
      </c>
      <c r="P19" s="4">
        <f t="shared" si="8"/>
        <v>4.7066911187064528</v>
      </c>
      <c r="Q19" s="4">
        <f t="shared" si="9"/>
        <v>5.6118103453613033</v>
      </c>
      <c r="S19" s="2">
        <v>16383972.4042232</v>
      </c>
      <c r="T19" s="2">
        <v>16383972.917713</v>
      </c>
      <c r="U19" s="2">
        <v>16383973.160961401</v>
      </c>
      <c r="V19" s="2"/>
      <c r="W19" s="4">
        <f t="shared" si="10"/>
        <v>-14.749151624435289</v>
      </c>
      <c r="X19" s="4">
        <f t="shared" si="11"/>
        <v>-13.532938287758171</v>
      </c>
      <c r="Y19" s="4">
        <f t="shared" si="12"/>
        <v>-9.2838529048651797</v>
      </c>
    </row>
    <row r="20" spans="1:25">
      <c r="A20" s="2">
        <v>16383972.8418085</v>
      </c>
      <c r="B20" s="2">
        <v>16383973.418757999</v>
      </c>
      <c r="C20" s="2">
        <v>16383973.0970753</v>
      </c>
      <c r="D20" s="2">
        <v>16383973.3914795</v>
      </c>
      <c r="E20" s="2"/>
      <c r="F20" s="4">
        <f t="shared" si="3"/>
        <v>33.485885406345062</v>
      </c>
      <c r="G20" s="4">
        <f t="shared" si="4"/>
        <v>19.385130457309863</v>
      </c>
      <c r="H20" s="4">
        <f t="shared" si="5"/>
        <v>15.306565524098986</v>
      </c>
      <c r="I20" s="4">
        <f t="shared" si="6"/>
        <v>17.996160213295596</v>
      </c>
      <c r="J20" s="2"/>
      <c r="K20" s="2">
        <v>16383974.399982501</v>
      </c>
      <c r="L20" s="2">
        <v>16383973.2935137</v>
      </c>
      <c r="M20" s="2">
        <v>16383973.3938419</v>
      </c>
      <c r="N20" s="2"/>
      <c r="O20" s="4">
        <f t="shared" si="7"/>
        <v>13.387194786121588</v>
      </c>
      <c r="P20" s="4">
        <f t="shared" si="8"/>
        <v>5.1051140025363351</v>
      </c>
      <c r="Q20" s="4">
        <f t="shared" si="9"/>
        <v>6.6983019983515728</v>
      </c>
      <c r="S20" s="2">
        <v>16383972.384968201</v>
      </c>
      <c r="T20" s="2">
        <v>16383972.8883182</v>
      </c>
      <c r="U20" s="2">
        <v>16383973.137050999</v>
      </c>
      <c r="V20" s="2"/>
      <c r="W20" s="4">
        <f t="shared" si="10"/>
        <v>-15.336768540291402</v>
      </c>
      <c r="X20" s="4">
        <f t="shared" si="11"/>
        <v>-14.429997846983126</v>
      </c>
      <c r="Y20" s="4">
        <f t="shared" si="12"/>
        <v>-10.013541629026838</v>
      </c>
    </row>
    <row r="21" spans="1:25">
      <c r="A21" s="2">
        <v>16383972.9273973</v>
      </c>
      <c r="B21" s="2">
        <v>16383973.469634401</v>
      </c>
      <c r="C21" s="2">
        <v>16383973.113586999</v>
      </c>
      <c r="D21" s="2">
        <v>16383973.4510912</v>
      </c>
      <c r="E21" s="2"/>
      <c r="F21" s="4">
        <f t="shared" si="3"/>
        <v>36.097852795084151</v>
      </c>
      <c r="G21" s="4">
        <f t="shared" si="4"/>
        <v>20.937757589841897</v>
      </c>
      <c r="H21" s="4">
        <f t="shared" si="5"/>
        <v>15.810463436785307</v>
      </c>
      <c r="I21" s="4">
        <f t="shared" si="6"/>
        <v>19.815367959683311</v>
      </c>
      <c r="J21" s="2"/>
      <c r="K21" s="2">
        <v>16383974.432854</v>
      </c>
      <c r="L21" s="2">
        <v>16383973.306844199</v>
      </c>
      <c r="M21" s="2">
        <v>16383973.4130616</v>
      </c>
      <c r="N21" s="2"/>
      <c r="O21" s="4">
        <f t="shared" si="7"/>
        <v>14.39035493930702</v>
      </c>
      <c r="P21" s="4">
        <f t="shared" si="8"/>
        <v>5.5119292056488662</v>
      </c>
      <c r="Q21" s="4">
        <f t="shared" si="9"/>
        <v>7.2848416625258317</v>
      </c>
      <c r="S21" s="2">
        <v>16383972.3731947</v>
      </c>
      <c r="T21" s="2">
        <v>16383972.8578426</v>
      </c>
      <c r="U21" s="2">
        <v>16383973.104386801</v>
      </c>
      <c r="V21" s="2"/>
      <c r="W21" s="4">
        <f t="shared" si="10"/>
        <v>-15.696067858971389</v>
      </c>
      <c r="X21" s="4">
        <f t="shared" si="11"/>
        <v>-15.360040853630046</v>
      </c>
      <c r="Y21" s="4">
        <f t="shared" si="12"/>
        <v>-11.010375470885268</v>
      </c>
    </row>
    <row r="22" spans="1:25">
      <c r="A22" s="2">
        <v>16383972.972078901</v>
      </c>
      <c r="B22" s="2">
        <v>16383973.520438099</v>
      </c>
      <c r="C22" s="2">
        <v>16383973.1733975</v>
      </c>
      <c r="D22" s="2">
        <v>16383973.499294801</v>
      </c>
      <c r="E22" s="2"/>
      <c r="F22" s="4">
        <f t="shared" si="3"/>
        <v>37.46142940285042</v>
      </c>
      <c r="G22" s="4">
        <f t="shared" si="4"/>
        <v>22.488166006363315</v>
      </c>
      <c r="H22" s="4">
        <f t="shared" si="5"/>
        <v>17.635738114319317</v>
      </c>
      <c r="I22" s="4">
        <f t="shared" si="6"/>
        <v>21.286427548030396</v>
      </c>
      <c r="J22" s="2"/>
      <c r="K22" s="2">
        <v>16383974.4596081</v>
      </c>
      <c r="L22" s="2">
        <v>16383973.3057025</v>
      </c>
      <c r="M22" s="2">
        <v>16383973.4110019</v>
      </c>
      <c r="N22" s="2"/>
      <c r="O22" s="4">
        <f t="shared" si="7"/>
        <v>15.206826570025687</v>
      </c>
      <c r="P22" s="4">
        <f t="shared" si="8"/>
        <v>5.4770872591259074</v>
      </c>
      <c r="Q22" s="4">
        <f t="shared" si="9"/>
        <v>7.2219845049369802</v>
      </c>
      <c r="S22" s="2">
        <v>16383972.376226399</v>
      </c>
      <c r="T22" s="2">
        <v>16383972.830254201</v>
      </c>
      <c r="U22" s="2">
        <v>16383973.072633</v>
      </c>
      <c r="V22" s="2"/>
      <c r="W22" s="4">
        <f t="shared" si="10"/>
        <v>-15.603547595183699</v>
      </c>
      <c r="X22" s="4">
        <f t="shared" si="11"/>
        <v>-16.201973348238699</v>
      </c>
      <c r="Y22" s="4">
        <f t="shared" si="12"/>
        <v>-11.979426137284337</v>
      </c>
    </row>
    <row r="23" spans="1:25">
      <c r="A23" s="2">
        <v>16383972.9992973</v>
      </c>
      <c r="B23" s="2">
        <v>16383973.572358901</v>
      </c>
      <c r="C23" s="2">
        <v>16383973.225729899</v>
      </c>
      <c r="D23" s="2">
        <v>16383973.5368683</v>
      </c>
      <c r="E23" s="2"/>
      <c r="F23" s="4">
        <f t="shared" si="3"/>
        <v>38.292070470650557</v>
      </c>
      <c r="G23" s="4">
        <f t="shared" si="4"/>
        <v>24.072665751543482</v>
      </c>
      <c r="H23" s="4">
        <f t="shared" si="5"/>
        <v>19.232798873177316</v>
      </c>
      <c r="I23" s="4">
        <f t="shared" si="6"/>
        <v>22.433081661157718</v>
      </c>
      <c r="J23" s="2"/>
      <c r="K23" s="2">
        <v>16383974.4953971</v>
      </c>
      <c r="L23" s="2">
        <v>16383973.3249701</v>
      </c>
      <c r="M23" s="2">
        <v>16383973.450408701</v>
      </c>
      <c r="N23" s="2"/>
      <c r="O23" s="4">
        <f t="shared" si="7"/>
        <v>16.299021905386027</v>
      </c>
      <c r="P23" s="4">
        <f t="shared" si="8"/>
        <v>6.0650887127800539</v>
      </c>
      <c r="Q23" s="4">
        <f t="shared" si="9"/>
        <v>8.4245865912336537</v>
      </c>
      <c r="S23" s="2">
        <v>16383972.379978999</v>
      </c>
      <c r="T23" s="2">
        <v>16383972.800875699</v>
      </c>
      <c r="U23" s="2">
        <v>16383973.054663301</v>
      </c>
      <c r="V23" s="2"/>
      <c r="W23" s="4">
        <f t="shared" si="10"/>
        <v>-15.489027129744642</v>
      </c>
      <c r="X23" s="4">
        <f t="shared" si="11"/>
        <v>-17.098535526739933</v>
      </c>
      <c r="Y23" s="4">
        <f t="shared" si="12"/>
        <v>-12.527818736146068</v>
      </c>
    </row>
    <row r="24" spans="1:25">
      <c r="A24" s="2">
        <v>16383973.0163667</v>
      </c>
      <c r="B24" s="2">
        <v>16383973.624284601</v>
      </c>
      <c r="C24" s="2">
        <v>16383973.247122301</v>
      </c>
      <c r="D24" s="2">
        <v>16383973.590224</v>
      </c>
      <c r="E24" s="2"/>
      <c r="F24" s="4">
        <f t="shared" si="3"/>
        <v>38.812988097431912</v>
      </c>
      <c r="G24" s="4">
        <f t="shared" si="4"/>
        <v>25.657314995163592</v>
      </c>
      <c r="H24" s="4">
        <f t="shared" si="5"/>
        <v>19.885644243343616</v>
      </c>
      <c r="I24" s="4">
        <f t="shared" si="6"/>
        <v>24.061371089203824</v>
      </c>
      <c r="J24" s="2"/>
      <c r="K24" s="2">
        <v>16383974.516034</v>
      </c>
      <c r="L24" s="2">
        <v>16383973.342842201</v>
      </c>
      <c r="M24" s="2">
        <v>16383973.4937735</v>
      </c>
      <c r="N24" s="2"/>
      <c r="O24" s="4">
        <f t="shared" si="7"/>
        <v>16.928811095893412</v>
      </c>
      <c r="P24" s="4">
        <f t="shared" si="8"/>
        <v>6.6105028366397818</v>
      </c>
      <c r="Q24" s="4">
        <f t="shared" si="9"/>
        <v>9.7479773887121723</v>
      </c>
      <c r="S24" s="2">
        <v>16383972.384175999</v>
      </c>
      <c r="T24" s="2">
        <v>16383972.771834601</v>
      </c>
      <c r="U24" s="2">
        <v>16383973.038463401</v>
      </c>
      <c r="V24" s="2"/>
      <c r="W24" s="4">
        <f t="shared" si="10"/>
        <v>-15.36094465477407</v>
      </c>
      <c r="X24" s="4">
        <f t="shared" si="11"/>
        <v>-17.984800957920335</v>
      </c>
      <c r="Y24" s="4">
        <f t="shared" si="12"/>
        <v>-13.022201245731097</v>
      </c>
    </row>
    <row r="25" spans="1:25">
      <c r="A25" s="2">
        <v>16383973.0283946</v>
      </c>
      <c r="B25" s="2">
        <v>16383973.677893501</v>
      </c>
      <c r="C25" s="2">
        <v>16383973.290785899</v>
      </c>
      <c r="D25" s="2">
        <v>16383973.6499022</v>
      </c>
      <c r="E25" s="2"/>
      <c r="F25" s="4">
        <f t="shared" si="3"/>
        <v>39.180051128714396</v>
      </c>
      <c r="G25" s="4">
        <f t="shared" si="4"/>
        <v>27.293331504844151</v>
      </c>
      <c r="H25" s="4">
        <f t="shared" si="5"/>
        <v>21.218153753552819</v>
      </c>
      <c r="I25" s="4">
        <f t="shared" si="6"/>
        <v>25.88260826270065</v>
      </c>
      <c r="J25" s="2"/>
      <c r="K25" s="2">
        <v>16383974.549228501</v>
      </c>
      <c r="L25" s="2">
        <v>16383973.3526644</v>
      </c>
      <c r="M25" s="2">
        <v>16383973.5327051</v>
      </c>
      <c r="N25" s="2"/>
      <c r="O25" s="4">
        <f t="shared" si="7"/>
        <v>17.941828482009356</v>
      </c>
      <c r="P25" s="4">
        <f t="shared" si="8"/>
        <v>6.9102530573415271</v>
      </c>
      <c r="Q25" s="4">
        <f t="shared" si="9"/>
        <v>10.936077501401467</v>
      </c>
      <c r="S25" s="2">
        <v>16383972.3859317</v>
      </c>
      <c r="T25" s="2">
        <v>16383972.711782601</v>
      </c>
      <c r="U25" s="2">
        <v>16383973.0101927</v>
      </c>
      <c r="V25" s="2"/>
      <c r="W25" s="4">
        <f t="shared" si="10"/>
        <v>-15.307364812142469</v>
      </c>
      <c r="X25" s="4">
        <f t="shared" si="11"/>
        <v>-19.817445538768258</v>
      </c>
      <c r="Y25" s="4">
        <f t="shared" si="12"/>
        <v>-13.884955967793559</v>
      </c>
    </row>
    <row r="26" spans="1:25">
      <c r="A26" s="2">
        <v>16383973.034956699</v>
      </c>
      <c r="B26" s="2">
        <v>16383973.7501908</v>
      </c>
      <c r="C26" s="2">
        <v>16383973.3520278</v>
      </c>
      <c r="D26" s="2">
        <v>16383973.7137865</v>
      </c>
      <c r="E26" s="2"/>
      <c r="F26" s="4">
        <f t="shared" si="3"/>
        <v>39.380310838724135</v>
      </c>
      <c r="G26" s="4">
        <f t="shared" si="4"/>
        <v>29.49967364895965</v>
      </c>
      <c r="H26" s="4">
        <f t="shared" si="5"/>
        <v>23.087111364148431</v>
      </c>
      <c r="I26" s="4">
        <f t="shared" si="6"/>
        <v>27.832205592400424</v>
      </c>
      <c r="J26" s="2"/>
      <c r="K26" s="2">
        <v>16383974.6153837</v>
      </c>
      <c r="L26" s="2">
        <v>16383973.379181899</v>
      </c>
      <c r="M26" s="2">
        <v>16383973.5667297</v>
      </c>
      <c r="N26" s="2"/>
      <c r="O26" s="4">
        <f t="shared" si="7"/>
        <v>19.960728143279336</v>
      </c>
      <c r="P26" s="4">
        <f t="shared" si="8"/>
        <v>7.7195042393945545</v>
      </c>
      <c r="Q26" s="4">
        <f t="shared" si="9"/>
        <v>11.974427588328101</v>
      </c>
      <c r="S26" s="2">
        <v>16383972.388419701</v>
      </c>
      <c r="T26" s="2">
        <v>16383972.678366</v>
      </c>
      <c r="U26" s="2">
        <v>16383972.977956099</v>
      </c>
      <c r="V26" s="2"/>
      <c r="W26" s="4">
        <f t="shared" si="10"/>
        <v>-15.231436942403903</v>
      </c>
      <c r="X26" s="4">
        <f t="shared" si="11"/>
        <v>-20.837240925433338</v>
      </c>
      <c r="Y26" s="4">
        <f t="shared" si="12"/>
        <v>-14.868740529067152</v>
      </c>
    </row>
    <row r="27" spans="1:25">
      <c r="A27" s="2">
        <v>16383973.0402485</v>
      </c>
      <c r="B27" s="2">
        <v>16383973.8037028</v>
      </c>
      <c r="C27" s="2">
        <v>16383973.3911996</v>
      </c>
      <c r="D27" s="2">
        <v>16383973.7777286</v>
      </c>
      <c r="E27" s="2"/>
      <c r="F27" s="4">
        <f t="shared" si="3"/>
        <v>39.54180406602292</v>
      </c>
      <c r="G27" s="4">
        <f t="shared" si="4"/>
        <v>31.132732988548479</v>
      </c>
      <c r="H27" s="4">
        <f t="shared" si="5"/>
        <v>24.282541830996575</v>
      </c>
      <c r="I27" s="4">
        <f t="shared" si="6"/>
        <v>29.783566890002554</v>
      </c>
      <c r="J27" s="2"/>
      <c r="K27" s="2">
        <v>16383974.662187001</v>
      </c>
      <c r="L27" s="2">
        <v>16383973.393278699</v>
      </c>
      <c r="M27" s="2">
        <v>16383973.6017334</v>
      </c>
      <c r="N27" s="2"/>
      <c r="O27" s="4">
        <f t="shared" si="7"/>
        <v>21.389053814169376</v>
      </c>
      <c r="P27" s="4">
        <f t="shared" si="8"/>
        <v>8.1497051476017965</v>
      </c>
      <c r="Q27" s="4">
        <f t="shared" si="9"/>
        <v>13.04265746730133</v>
      </c>
      <c r="S27" s="2">
        <v>16383972.390108399</v>
      </c>
      <c r="T27" s="2">
        <v>16383972.6504714</v>
      </c>
      <c r="U27" s="2">
        <v>16383972.9461607</v>
      </c>
      <c r="V27" s="2"/>
      <c r="W27" s="4">
        <f t="shared" si="10"/>
        <v>-15.179901874619281</v>
      </c>
      <c r="X27" s="4">
        <f t="shared" si="11"/>
        <v>-21.688517924861806</v>
      </c>
      <c r="Y27" s="4">
        <f t="shared" si="12"/>
        <v>-15.839060681595644</v>
      </c>
    </row>
    <row r="28" spans="1:25">
      <c r="A28" s="2">
        <v>16383973.044440599</v>
      </c>
      <c r="B28" s="2">
        <v>16383973.820699601</v>
      </c>
      <c r="C28" s="2">
        <v>16383973.4141206</v>
      </c>
      <c r="D28" s="2">
        <v>16383973.8423698</v>
      </c>
      <c r="E28" s="2"/>
      <c r="F28" s="4">
        <f t="shared" si="3"/>
        <v>39.669736994635826</v>
      </c>
      <c r="G28" s="4">
        <f t="shared" si="4"/>
        <v>31.651435049521563</v>
      </c>
      <c r="H28" s="4">
        <f t="shared" si="5"/>
        <v>24.982036399312374</v>
      </c>
      <c r="I28" s="4">
        <f t="shared" si="6"/>
        <v>31.7562630360489</v>
      </c>
      <c r="J28" s="2"/>
      <c r="K28" s="2">
        <v>16383974.6969357</v>
      </c>
      <c r="L28" s="2">
        <v>16383973.404026199</v>
      </c>
      <c r="M28" s="2">
        <v>16383973.634234199</v>
      </c>
      <c r="N28" s="2"/>
      <c r="O28" s="4">
        <f t="shared" si="7"/>
        <v>22.449501651736504</v>
      </c>
      <c r="P28" s="4">
        <f t="shared" si="8"/>
        <v>8.4776933492779687</v>
      </c>
      <c r="Q28" s="4">
        <f t="shared" si="9"/>
        <v>14.034504786613304</v>
      </c>
      <c r="S28" s="2">
        <v>16383972.3909983</v>
      </c>
      <c r="T28" s="2">
        <v>16383972.629029401</v>
      </c>
      <c r="U28" s="2">
        <v>16383972.9181267</v>
      </c>
      <c r="V28" s="2"/>
      <c r="W28" s="4">
        <f t="shared" si="10"/>
        <v>-15.152744204196603</v>
      </c>
      <c r="X28" s="4">
        <f t="shared" si="11"/>
        <v>-22.342876893538051</v>
      </c>
      <c r="Y28" s="4">
        <f t="shared" si="12"/>
        <v>-16.694591843977143</v>
      </c>
    </row>
    <row r="29" spans="1:25">
      <c r="A29" s="2">
        <v>16383973.0465778</v>
      </c>
      <c r="B29" s="2">
        <v>16383973.862291399</v>
      </c>
      <c r="C29" s="2">
        <v>16383973.4765891</v>
      </c>
      <c r="D29" s="2">
        <v>16383973.905236</v>
      </c>
      <c r="E29" s="2"/>
      <c r="F29" s="4">
        <f t="shared" si="3"/>
        <v>39.73495930276097</v>
      </c>
      <c r="G29" s="4">
        <f t="shared" si="4"/>
        <v>32.920718129887256</v>
      </c>
      <c r="H29" s="4">
        <f t="shared" si="5"/>
        <v>26.888426941768433</v>
      </c>
      <c r="I29" s="4">
        <f t="shared" si="6"/>
        <v>33.674790383542735</v>
      </c>
      <c r="J29" s="2"/>
      <c r="K29" s="2">
        <v>16383974.732357901</v>
      </c>
      <c r="L29" s="2">
        <v>16383973.423403701</v>
      </c>
      <c r="M29" s="2">
        <v>16383973.669383699</v>
      </c>
      <c r="N29" s="2"/>
      <c r="O29" s="4">
        <f t="shared" si="7"/>
        <v>23.530503135890978</v>
      </c>
      <c r="P29" s="4">
        <f t="shared" si="8"/>
        <v>9.0690487406764397</v>
      </c>
      <c r="Q29" s="4">
        <f t="shared" si="9"/>
        <v>15.107184148326454</v>
      </c>
      <c r="S29" s="2">
        <v>16383972.391580001</v>
      </c>
      <c r="T29" s="2">
        <v>16383972.610825101</v>
      </c>
      <c r="U29" s="2">
        <v>16383972.890907001</v>
      </c>
      <c r="V29" s="2"/>
      <c r="W29" s="4">
        <f t="shared" si="10"/>
        <v>-15.134992088796757</v>
      </c>
      <c r="X29" s="4">
        <f t="shared" si="11"/>
        <v>-22.898428936127381</v>
      </c>
      <c r="Y29" s="4">
        <f t="shared" si="12"/>
        <v>-17.525272501314774</v>
      </c>
    </row>
    <row r="30" spans="1:25">
      <c r="A30" s="2">
        <v>16383973.0498653</v>
      </c>
      <c r="B30" s="2">
        <v>16383973.9131712</v>
      </c>
      <c r="C30" s="2">
        <v>16383973.537686801</v>
      </c>
      <c r="D30" s="2">
        <v>16383973.9716735</v>
      </c>
      <c r="E30" s="2"/>
      <c r="F30" s="4">
        <f t="shared" si="3"/>
        <v>39.835286006864834</v>
      </c>
      <c r="G30" s="4">
        <f t="shared" si="4"/>
        <v>34.47344900183105</v>
      </c>
      <c r="H30" s="4">
        <f t="shared" si="5"/>
        <v>28.752983898045397</v>
      </c>
      <c r="I30" s="4">
        <f t="shared" si="6"/>
        <v>35.702305333715302</v>
      </c>
      <c r="J30" s="2"/>
      <c r="K30" s="2">
        <v>16383974.768279901</v>
      </c>
      <c r="L30" s="2">
        <v>16383973.4447063</v>
      </c>
      <c r="M30" s="2">
        <v>16383973.6780566</v>
      </c>
      <c r="N30" s="2"/>
      <c r="O30" s="4">
        <f t="shared" si="7"/>
        <v>24.626757325182293</v>
      </c>
      <c r="P30" s="4">
        <f t="shared" si="8"/>
        <v>9.7191535502901285</v>
      </c>
      <c r="Q30" s="4">
        <f t="shared" si="9"/>
        <v>15.371860500198482</v>
      </c>
      <c r="S30" s="2">
        <v>16383972.392258201</v>
      </c>
      <c r="T30" s="2">
        <v>16383972.592986399</v>
      </c>
      <c r="U30" s="2">
        <v>16383972.866167201</v>
      </c>
      <c r="V30" s="2"/>
      <c r="W30" s="4">
        <f t="shared" si="10"/>
        <v>-15.114295024679224</v>
      </c>
      <c r="X30" s="4">
        <f t="shared" si="11"/>
        <v>-23.442823791165591</v>
      </c>
      <c r="Y30" s="4">
        <f t="shared" si="12"/>
        <v>-18.280272504019834</v>
      </c>
    </row>
    <row r="31" spans="1:25">
      <c r="A31" s="2">
        <v>16383973.052074499</v>
      </c>
      <c r="B31" s="2">
        <v>16383973.966928</v>
      </c>
      <c r="C31" s="2">
        <v>16383973.565351499</v>
      </c>
      <c r="D31" s="2">
        <v>16383974.0342036</v>
      </c>
      <c r="E31" s="2"/>
      <c r="F31" s="4">
        <f t="shared" si="3"/>
        <v>39.902705544291919</v>
      </c>
      <c r="G31" s="4">
        <f t="shared" si="4"/>
        <v>36.113979056997131</v>
      </c>
      <c r="H31" s="4">
        <f t="shared" si="5"/>
        <v>29.597244912860393</v>
      </c>
      <c r="I31" s="4">
        <f t="shared" si="6"/>
        <v>37.610575723996014</v>
      </c>
      <c r="J31" s="2"/>
      <c r="K31" s="2">
        <v>16383974.807674499</v>
      </c>
      <c r="L31" s="2">
        <v>16383973.458682399</v>
      </c>
      <c r="M31" s="2">
        <v>16383973.670385299</v>
      </c>
      <c r="N31" s="2"/>
      <c r="O31" s="4">
        <f t="shared" si="7"/>
        <v>25.828986971886494</v>
      </c>
      <c r="P31" s="4">
        <f t="shared" si="8"/>
        <v>10.145670942069902</v>
      </c>
      <c r="Q31" s="4">
        <f t="shared" si="9"/>
        <v>15.137750609997179</v>
      </c>
      <c r="S31" s="2">
        <v>16383972.3911616</v>
      </c>
      <c r="T31" s="2">
        <v>16383972.5746418</v>
      </c>
      <c r="U31" s="2">
        <v>16383972.8412362</v>
      </c>
      <c r="V31" s="2"/>
      <c r="W31" s="4">
        <f t="shared" si="10"/>
        <v>-15.147760676574842</v>
      </c>
      <c r="X31" s="4">
        <f t="shared" si="11"/>
        <v>-24.002657457555291</v>
      </c>
      <c r="Y31" s="4">
        <f t="shared" si="12"/>
        <v>-19.04110749312105</v>
      </c>
    </row>
    <row r="32" spans="1:25">
      <c r="A32" s="2">
        <v>16383973.0534424</v>
      </c>
      <c r="B32" s="2">
        <v>16383973.986240299</v>
      </c>
      <c r="C32" s="2">
        <v>16383973.603255801</v>
      </c>
      <c r="D32" s="2">
        <v>16383974.084269799</v>
      </c>
      <c r="E32" s="2"/>
      <c r="F32" s="4">
        <f t="shared" si="3"/>
        <v>39.944450627288006</v>
      </c>
      <c r="G32" s="4">
        <f t="shared" si="4"/>
        <v>36.70334465358161</v>
      </c>
      <c r="H32" s="4">
        <f t="shared" si="5"/>
        <v>30.753994334812521</v>
      </c>
      <c r="I32" s="4">
        <f t="shared" si="6"/>
        <v>39.138477404479019</v>
      </c>
      <c r="J32" s="2"/>
      <c r="K32" s="2">
        <v>16383974.822070999</v>
      </c>
      <c r="L32" s="2">
        <v>16383973.471578499</v>
      </c>
      <c r="M32" s="2">
        <v>16383973.6633718</v>
      </c>
      <c r="N32" s="2"/>
      <c r="O32" s="4">
        <f t="shared" si="7"/>
        <v>26.268333978797045</v>
      </c>
      <c r="P32" s="4">
        <f t="shared" si="8"/>
        <v>10.539229328664968</v>
      </c>
      <c r="Q32" s="4">
        <f t="shared" si="9"/>
        <v>14.9237152334084</v>
      </c>
      <c r="T32" s="2">
        <v>16383972.572813099</v>
      </c>
      <c r="U32" s="2">
        <v>16383972.818126099</v>
      </c>
      <c r="V32" s="2"/>
      <c r="W32" s="3"/>
      <c r="X32" s="4">
        <f t="shared" ref="X32:X41" si="13">(T32-T$3)/(2*T$3)*1000000000</f>
        <v>-24.058465052688671</v>
      </c>
      <c r="Y32" s="4">
        <f t="shared" ref="Y32:Y66" si="14">(U32-U$3)/(2*U$3)*1000000000</f>
        <v>-19.746372948066931</v>
      </c>
    </row>
    <row r="33" spans="1:25">
      <c r="A33" s="2">
        <v>16383973.055337099</v>
      </c>
      <c r="B33" s="2">
        <v>16383973.9946677</v>
      </c>
      <c r="C33" s="2">
        <v>16383973.675055301</v>
      </c>
      <c r="D33" s="2">
        <v>16383974.120987101</v>
      </c>
      <c r="E33" s="2"/>
      <c r="F33" s="4">
        <f t="shared" si="3"/>
        <v>40.002272364261977</v>
      </c>
      <c r="G33" s="4">
        <f t="shared" si="4"/>
        <v>36.960528923028683</v>
      </c>
      <c r="H33" s="4">
        <f t="shared" si="5"/>
        <v>32.945144847775538</v>
      </c>
      <c r="I33" s="4">
        <f t="shared" si="6"/>
        <v>40.259002373569807</v>
      </c>
      <c r="J33" s="2"/>
      <c r="K33" s="2">
        <v>16383974.8218561</v>
      </c>
      <c r="L33" s="2">
        <v>16383973.4888243</v>
      </c>
      <c r="M33" s="2">
        <v>16383973.659530099</v>
      </c>
      <c r="N33" s="2"/>
      <c r="O33" s="4">
        <f t="shared" si="7"/>
        <v>26.261775772610019</v>
      </c>
      <c r="P33" s="4">
        <f t="shared" si="8"/>
        <v>11.065530276329811</v>
      </c>
      <c r="Q33" s="4">
        <f t="shared" si="9"/>
        <v>14.806475660580995</v>
      </c>
      <c r="T33" s="2">
        <v>16383972.5749879</v>
      </c>
      <c r="U33" s="2">
        <v>16383972.802611699</v>
      </c>
      <c r="V33" s="2"/>
      <c r="W33" s="3"/>
      <c r="X33" s="4">
        <f t="shared" si="13"/>
        <v>-23.992095307880284</v>
      </c>
      <c r="Y33" s="4">
        <f t="shared" si="14"/>
        <v>-20.219835624544842</v>
      </c>
    </row>
    <row r="34" spans="1:25">
      <c r="A34" s="2">
        <v>16383973.0555763</v>
      </c>
      <c r="B34" s="2">
        <v>16383973.999683499</v>
      </c>
      <c r="C34" s="2">
        <v>16383973.727961499</v>
      </c>
      <c r="D34" s="2">
        <v>16383974.1492722</v>
      </c>
      <c r="E34" s="2"/>
      <c r="F34" s="4">
        <f t="shared" si="3"/>
        <v>40.009572208701215</v>
      </c>
      <c r="G34" s="4">
        <f t="shared" si="4"/>
        <v>37.113599238817912</v>
      </c>
      <c r="H34" s="4">
        <f t="shared" si="5"/>
        <v>34.559716592163646</v>
      </c>
      <c r="I34" s="4">
        <f t="shared" si="6"/>
        <v>41.122196530922679</v>
      </c>
      <c r="J34" s="2"/>
      <c r="K34" s="2">
        <v>16383974.821800699</v>
      </c>
      <c r="L34" s="2">
        <v>16383973.5081816</v>
      </c>
      <c r="M34" s="2">
        <v>16383973.657217</v>
      </c>
      <c r="N34" s="2"/>
      <c r="O34" s="4">
        <f t="shared" si="7"/>
        <v>26.26008507611586</v>
      </c>
      <c r="P34" s="4">
        <f t="shared" si="8"/>
        <v>11.656269142996067</v>
      </c>
      <c r="Q34" s="4">
        <f t="shared" si="9"/>
        <v>14.735885341098498</v>
      </c>
      <c r="T34" s="2">
        <v>16383972.5771724</v>
      </c>
      <c r="U34" s="2">
        <v>16383972.7927547</v>
      </c>
      <c r="V34" s="2"/>
      <c r="W34" s="3"/>
      <c r="X34" s="4">
        <f t="shared" si="13"/>
        <v>-23.925429522065137</v>
      </c>
      <c r="Y34" s="4">
        <f t="shared" si="14"/>
        <v>-20.520647846360045</v>
      </c>
    </row>
    <row r="35" spans="1:25">
      <c r="A35" s="2">
        <v>16383973.0574535</v>
      </c>
      <c r="B35" s="2">
        <v>16383974.0028721</v>
      </c>
      <c r="C35" s="2">
        <v>16383973.794570001</v>
      </c>
      <c r="D35" s="2">
        <v>16383974.1711374</v>
      </c>
      <c r="E35" s="2"/>
      <c r="F35" s="4">
        <f t="shared" si="3"/>
        <v>40.06685990083399</v>
      </c>
      <c r="G35" s="4">
        <f t="shared" si="4"/>
        <v>37.210907773378004</v>
      </c>
      <c r="H35" s="4">
        <f t="shared" si="5"/>
        <v>36.592450143503036</v>
      </c>
      <c r="I35" s="4">
        <f t="shared" si="6"/>
        <v>41.789470595518367</v>
      </c>
      <c r="J35" s="2"/>
      <c r="K35" s="2">
        <v>16383974.821673799</v>
      </c>
      <c r="L35" s="2">
        <v>16383973.5208889</v>
      </c>
      <c r="M35" s="2">
        <v>16383973.6547972</v>
      </c>
      <c r="N35" s="2"/>
      <c r="O35" s="4">
        <f t="shared" si="7"/>
        <v>26.256212384677521</v>
      </c>
      <c r="P35" s="4">
        <f t="shared" si="8"/>
        <v>12.044065814361357</v>
      </c>
      <c r="Q35" s="4">
        <f t="shared" si="9"/>
        <v>14.662038797878539</v>
      </c>
      <c r="T35" s="2">
        <v>16383972.5787673</v>
      </c>
      <c r="U35" s="2">
        <v>16383972.7867512</v>
      </c>
      <c r="V35" s="2"/>
      <c r="W35" s="3"/>
      <c r="X35" s="4">
        <f t="shared" si="13"/>
        <v>-23.876756981311509</v>
      </c>
      <c r="Y35" s="4">
        <f t="shared" si="14"/>
        <v>-20.703860450630707</v>
      </c>
    </row>
    <row r="36" spans="1:25">
      <c r="A36" s="2">
        <v>16383973.057881899</v>
      </c>
      <c r="B36" s="2">
        <v>16383974.005155399</v>
      </c>
      <c r="C36" s="2">
        <v>16383973.8522014</v>
      </c>
      <c r="D36" s="2">
        <v>16383974.1873887</v>
      </c>
      <c r="E36" s="2"/>
      <c r="F36" s="4">
        <f t="shared" si="3"/>
        <v>40.079933625501511</v>
      </c>
      <c r="G36" s="4">
        <f t="shared" si="4"/>
        <v>37.280588655175201</v>
      </c>
      <c r="H36" s="4">
        <f t="shared" si="5"/>
        <v>38.351223821453409</v>
      </c>
      <c r="I36" s="4">
        <f t="shared" si="6"/>
        <v>42.285421721868502</v>
      </c>
      <c r="J36" s="2"/>
      <c r="K36" s="2">
        <v>16383974.821472</v>
      </c>
      <c r="L36" s="2">
        <v>16383973.5500236</v>
      </c>
      <c r="M36" s="2">
        <v>16383973.6538272</v>
      </c>
      <c r="N36" s="2"/>
      <c r="O36" s="4">
        <f t="shared" si="7"/>
        <v>26.250053958890707</v>
      </c>
      <c r="P36" s="4">
        <f t="shared" si="8"/>
        <v>12.933187758419887</v>
      </c>
      <c r="Q36" s="4">
        <f t="shared" si="9"/>
        <v>14.632436686387729</v>
      </c>
      <c r="T36" s="2">
        <v>16383972.580183201</v>
      </c>
      <c r="U36" s="2">
        <v>16383972.782176999</v>
      </c>
      <c r="V36" s="2"/>
      <c r="W36" s="3"/>
      <c r="X36" s="4">
        <f t="shared" si="13"/>
        <v>-23.833547045148666</v>
      </c>
      <c r="Y36" s="4">
        <f t="shared" si="14"/>
        <v>-20.843454186795277</v>
      </c>
    </row>
    <row r="37" spans="1:25">
      <c r="A37" s="2">
        <v>16383973.0592159</v>
      </c>
      <c r="B37" s="2">
        <v>16383974.007102801</v>
      </c>
      <c r="C37" s="2">
        <v>16383973.9070499</v>
      </c>
      <c r="D37" s="2">
        <v>16383974.200242599</v>
      </c>
      <c r="E37" s="2"/>
      <c r="F37" s="4">
        <f t="shared" si="3"/>
        <v>40.120644156490172</v>
      </c>
      <c r="G37" s="4">
        <f t="shared" si="4"/>
        <v>37.340018718847304</v>
      </c>
      <c r="H37" s="4">
        <f t="shared" si="5"/>
        <v>40.025069992654529</v>
      </c>
      <c r="I37" s="4">
        <f t="shared" si="6"/>
        <v>42.677692269621495</v>
      </c>
      <c r="J37" s="2"/>
      <c r="K37" s="2">
        <v>16383974.823445201</v>
      </c>
      <c r="L37" s="2">
        <v>16383973.581962399</v>
      </c>
      <c r="M37" s="2">
        <v>16383973.6517727</v>
      </c>
      <c r="N37" s="2"/>
      <c r="O37" s="4">
        <f t="shared" si="7"/>
        <v>26.31027135773661</v>
      </c>
      <c r="P37" s="4">
        <f t="shared" si="8"/>
        <v>13.907884142487839</v>
      </c>
      <c r="Q37" s="4">
        <f t="shared" si="9"/>
        <v>14.569738235884188</v>
      </c>
      <c r="T37" s="2">
        <v>16383972.5806737</v>
      </c>
      <c r="U37" s="2">
        <v>16383972.7789804</v>
      </c>
      <c r="V37" s="2"/>
      <c r="W37" s="3"/>
      <c r="X37" s="4">
        <f t="shared" si="13"/>
        <v>-23.818578159104959</v>
      </c>
      <c r="Y37" s="4">
        <f t="shared" si="14"/>
        <v>-20.941006803342905</v>
      </c>
    </row>
    <row r="38" spans="1:25">
      <c r="A38" s="2">
        <v>16383973.0598728</v>
      </c>
      <c r="B38" s="2">
        <v>16383974.008977</v>
      </c>
      <c r="C38" s="2">
        <v>16383973.9625968</v>
      </c>
      <c r="D38" s="2">
        <v>16383974.2118083</v>
      </c>
      <c r="E38" s="2"/>
      <c r="F38" s="4">
        <f t="shared" si="3"/>
        <v>40.140691216435911</v>
      </c>
      <c r="G38" s="4">
        <f t="shared" si="4"/>
        <v>37.397214832447226</v>
      </c>
      <c r="H38" s="4">
        <f t="shared" si="5"/>
        <v>41.720229696250733</v>
      </c>
      <c r="I38" s="4">
        <f t="shared" si="6"/>
        <v>43.030650014159491</v>
      </c>
      <c r="J38" s="2"/>
      <c r="K38" s="2">
        <v>16383974.8232945</v>
      </c>
      <c r="L38" s="2">
        <v>16383973.5944288</v>
      </c>
      <c r="M38" s="2">
        <v>16383973.6514665</v>
      </c>
      <c r="N38" s="2"/>
      <c r="O38" s="4">
        <f t="shared" si="7"/>
        <v>26.305672319937699</v>
      </c>
      <c r="P38" s="4">
        <f t="shared" si="8"/>
        <v>14.288329128746462</v>
      </c>
      <c r="Q38" s="4">
        <f t="shared" si="9"/>
        <v>14.560393730957832</v>
      </c>
      <c r="T38" s="2">
        <v>16383972.5820156</v>
      </c>
      <c r="U38" s="2">
        <v>16383972.777896</v>
      </c>
      <c r="V38" s="2"/>
      <c r="W38" s="3"/>
      <c r="X38" s="4">
        <f t="shared" si="13"/>
        <v>-23.777626558801877</v>
      </c>
      <c r="Y38" s="4">
        <f t="shared" si="14"/>
        <v>-20.974100129062084</v>
      </c>
    </row>
    <row r="39" spans="1:25">
      <c r="A39" s="2">
        <v>16383973.061427999</v>
      </c>
      <c r="B39" s="2">
        <v>16383974.0101404</v>
      </c>
      <c r="C39" s="2">
        <v>16383974.013459601</v>
      </c>
      <c r="D39" s="2">
        <v>16383974.2195435</v>
      </c>
      <c r="E39" s="2"/>
      <c r="F39" s="4">
        <f t="shared" si="3"/>
        <v>40.188152199273048</v>
      </c>
      <c r="G39" s="4">
        <f t="shared" si="4"/>
        <v>37.432719063472234</v>
      </c>
      <c r="H39" s="4">
        <f t="shared" si="5"/>
        <v>43.27244177526326</v>
      </c>
      <c r="I39" s="4">
        <f t="shared" si="6"/>
        <v>43.266709983249086</v>
      </c>
      <c r="J39" s="2"/>
      <c r="K39" s="2">
        <v>16383974.825927099</v>
      </c>
      <c r="L39" s="2">
        <v>16383973.610819001</v>
      </c>
      <c r="M39" s="2">
        <v>16383973.6513755</v>
      </c>
      <c r="N39" s="2"/>
      <c r="O39" s="4">
        <f t="shared" si="7"/>
        <v>26.386013003162798</v>
      </c>
      <c r="P39" s="4">
        <f t="shared" si="8"/>
        <v>14.788519179659589</v>
      </c>
      <c r="Q39" s="4">
        <f t="shared" si="9"/>
        <v>14.557616641182436</v>
      </c>
      <c r="T39" s="2">
        <v>16383972.583095299</v>
      </c>
      <c r="U39" s="2">
        <v>16383972.775552999</v>
      </c>
      <c r="V39" s="2"/>
      <c r="W39" s="3"/>
      <c r="X39" s="4">
        <f t="shared" si="13"/>
        <v>-23.744676705895085</v>
      </c>
      <c r="Y39" s="4">
        <f t="shared" si="14"/>
        <v>-21.045602956172409</v>
      </c>
    </row>
    <row r="40" spans="1:25">
      <c r="A40" s="2">
        <v>16383973.062925</v>
      </c>
      <c r="B40" s="2">
        <v>16383974.011765899</v>
      </c>
      <c r="C40" s="2">
        <v>16383974.0640296</v>
      </c>
      <c r="D40" s="2">
        <v>16383974.227159999</v>
      </c>
      <c r="E40" s="2"/>
      <c r="F40" s="4">
        <f t="shared" si="3"/>
        <v>40.233837106424907</v>
      </c>
      <c r="G40" s="4">
        <f t="shared" si="4"/>
        <v>37.482325431178083</v>
      </c>
      <c r="H40" s="4">
        <f t="shared" si="5"/>
        <v>44.815718281258576</v>
      </c>
      <c r="I40" s="4">
        <f t="shared" si="6"/>
        <v>43.499147485771473</v>
      </c>
      <c r="J40" s="2"/>
      <c r="K40" s="2">
        <v>16383974.827352799</v>
      </c>
      <c r="L40" s="2">
        <v>16383973.6296227</v>
      </c>
      <c r="M40" s="2">
        <v>16383973.6509955</v>
      </c>
      <c r="N40" s="2"/>
      <c r="O40" s="4">
        <f t="shared" si="7"/>
        <v>26.429521991444748</v>
      </c>
      <c r="P40" s="4">
        <f t="shared" si="8"/>
        <v>15.362363472408147</v>
      </c>
      <c r="Q40" s="4">
        <f t="shared" si="9"/>
        <v>14.546019939469858</v>
      </c>
      <c r="T40" s="2">
        <v>16383972.5831735</v>
      </c>
      <c r="U40" s="2">
        <v>16383972.773839001</v>
      </c>
      <c r="V40" s="2"/>
      <c r="W40" s="3"/>
      <c r="X40" s="4">
        <f t="shared" si="13"/>
        <v>-23.74229018791738</v>
      </c>
      <c r="Y40" s="4">
        <f t="shared" si="14"/>
        <v>-21.097910127548907</v>
      </c>
    </row>
    <row r="41" spans="1:25">
      <c r="A41" s="2">
        <v>16383973.064095801</v>
      </c>
      <c r="B41" s="2">
        <v>16383974.013841501</v>
      </c>
      <c r="C41" s="2">
        <v>16383974.109038301</v>
      </c>
      <c r="D41" s="2">
        <v>16383974.2324205</v>
      </c>
      <c r="E41" s="2"/>
      <c r="F41" s="4">
        <f t="shared" si="3"/>
        <v>40.269567178994059</v>
      </c>
      <c r="G41" s="2"/>
      <c r="H41" s="4">
        <f t="shared" ref="H41:H72" si="15">(C41-C$3)/(2*C$3)*1000000000</f>
        <v>46.189277107685058</v>
      </c>
      <c r="I41" s="4">
        <f t="shared" ref="I41:I66" si="16">(D41-D$3)/(2*D$3)*1000000000</f>
        <v>43.659685504253083</v>
      </c>
      <c r="J41" s="2"/>
      <c r="K41" s="2">
        <v>16383974.8285842</v>
      </c>
      <c r="L41" s="2">
        <v>16383973.650697799</v>
      </c>
      <c r="M41" s="2">
        <v>16383973.651739299</v>
      </c>
      <c r="N41" s="2"/>
      <c r="O41" s="4">
        <f t="shared" si="7"/>
        <v>26.467101405907922</v>
      </c>
      <c r="P41" s="4">
        <f t="shared" si="8"/>
        <v>16.005525529141199</v>
      </c>
      <c r="Q41" s="4">
        <f t="shared" si="9"/>
        <v>14.568718918028241</v>
      </c>
      <c r="T41" s="2">
        <v>16383972.583232399</v>
      </c>
      <c r="U41" s="2">
        <v>16383972.7734045</v>
      </c>
      <c r="V41" s="2"/>
      <c r="W41" s="3"/>
      <c r="X41" s="4">
        <f t="shared" si="13"/>
        <v>-23.740492739247099</v>
      </c>
      <c r="Y41" s="4">
        <f t="shared" si="14"/>
        <v>-21.111170070185221</v>
      </c>
    </row>
    <row r="42" spans="1:25">
      <c r="A42" s="2">
        <v>16383973.0654904</v>
      </c>
      <c r="B42" s="2"/>
      <c r="C42" s="2">
        <v>16383974.123976</v>
      </c>
      <c r="D42" s="2">
        <v>16383974.238202401</v>
      </c>
      <c r="E42" s="2"/>
      <c r="F42" s="4">
        <f t="shared" si="3"/>
        <v>40.312127056961266</v>
      </c>
      <c r="G42" s="2"/>
      <c r="H42" s="4">
        <f t="shared" si="15"/>
        <v>46.645140261569601</v>
      </c>
      <c r="I42" s="4">
        <f t="shared" si="16"/>
        <v>43.836135386330334</v>
      </c>
      <c r="J42" s="2"/>
      <c r="K42" s="2">
        <v>16383974.829282301</v>
      </c>
      <c r="L42" s="2">
        <v>16383973.6714609</v>
      </c>
      <c r="M42" s="2">
        <v>16383973.6511927</v>
      </c>
      <c r="N42" s="2"/>
      <c r="O42" s="4">
        <f t="shared" si="7"/>
        <v>26.488405784721291</v>
      </c>
      <c r="P42" s="4">
        <f>(L42-L$3)/(2*L$3)*1000000000</f>
        <v>16.639166127067288</v>
      </c>
      <c r="Q42" s="4">
        <f t="shared" si="9"/>
        <v>14.552038018921516</v>
      </c>
      <c r="U42" s="2">
        <v>16383972.772953</v>
      </c>
      <c r="V42" s="2"/>
      <c r="W42" s="3"/>
      <c r="X42" s="2"/>
      <c r="Y42" s="4">
        <f t="shared" si="14"/>
        <v>-21.124948766702211</v>
      </c>
    </row>
    <row r="43" spans="1:25">
      <c r="A43" s="2">
        <v>16383973.0663225</v>
      </c>
      <c r="B43" s="2"/>
      <c r="C43" s="2">
        <v>16383974.134790501</v>
      </c>
      <c r="D43" s="2">
        <v>16383974.240843199</v>
      </c>
      <c r="E43" s="2"/>
      <c r="F43" s="4">
        <f t="shared" si="3"/>
        <v>40.337520761262333</v>
      </c>
      <c r="G43" s="2"/>
      <c r="H43" s="4">
        <f t="shared" si="15"/>
        <v>46.975173191910073</v>
      </c>
      <c r="I43" s="4">
        <f t="shared" si="16"/>
        <v>43.916726300386529</v>
      </c>
      <c r="J43" s="2"/>
      <c r="L43" s="2">
        <v>16383973.695251301</v>
      </c>
      <c r="M43" s="2">
        <v>16383973.650734</v>
      </c>
      <c r="N43" s="2"/>
      <c r="O43" s="3"/>
      <c r="P43" s="4">
        <f>(L43-L$3)/(2*L$3)*1000000000</f>
        <v>17.365192723057511</v>
      </c>
      <c r="Q43" s="4">
        <f t="shared" si="9"/>
        <v>14.538039565142823</v>
      </c>
      <c r="U43" s="2">
        <v>16383972.771311199</v>
      </c>
      <c r="V43" s="2"/>
      <c r="W43" s="3"/>
      <c r="X43" s="2"/>
      <c r="Y43" s="4">
        <f t="shared" si="14"/>
        <v>-21.175052626751857</v>
      </c>
    </row>
    <row r="44" spans="1:25">
      <c r="C44" s="2">
        <v>16383974.139539</v>
      </c>
      <c r="D44" s="2">
        <v>16383974.244284499</v>
      </c>
      <c r="E44" s="2"/>
      <c r="F44" s="2"/>
      <c r="G44" s="2"/>
      <c r="H44" s="4">
        <f t="shared" si="15"/>
        <v>47.120086124144692</v>
      </c>
      <c r="I44" s="4">
        <f t="shared" si="16"/>
        <v>44.021746623746836</v>
      </c>
      <c r="J44" s="2"/>
      <c r="L44" s="2">
        <v>16383973.7182368</v>
      </c>
      <c r="M44" s="2">
        <v>16383973.650649</v>
      </c>
      <c r="N44" s="2"/>
      <c r="O44" s="3"/>
      <c r="P44" s="4">
        <f t="shared" ref="P44:P63" si="17">(L44-L$3)/(2*L$3)*1000000000</f>
        <v>18.066655645851817</v>
      </c>
      <c r="Q44" s="4">
        <f t="shared" si="9"/>
        <v>14.535445568319357</v>
      </c>
      <c r="U44" s="2">
        <v>16383972.770863101</v>
      </c>
      <c r="V44" s="2"/>
      <c r="W44" s="3"/>
      <c r="X44" s="2"/>
      <c r="Y44" s="4">
        <f t="shared" si="14"/>
        <v>-21.188727527017907</v>
      </c>
    </row>
    <row r="45" spans="1:25">
      <c r="C45" s="2">
        <v>16383974.1413032</v>
      </c>
      <c r="D45" s="2">
        <v>16383974.247352101</v>
      </c>
      <c r="E45" s="2"/>
      <c r="F45" s="2"/>
      <c r="G45" s="2"/>
      <c r="H45" s="4">
        <f t="shared" si="15"/>
        <v>47.173925344685358</v>
      </c>
      <c r="I45" s="4">
        <f t="shared" si="16"/>
        <v>44.115362546736087</v>
      </c>
      <c r="J45" s="2"/>
      <c r="L45" s="2">
        <v>16383973.741875101</v>
      </c>
      <c r="M45" s="2">
        <v>16383973.649888</v>
      </c>
      <c r="N45" s="2"/>
      <c r="O45" s="3"/>
      <c r="P45" s="4">
        <f t="shared" si="17"/>
        <v>18.788040514331136</v>
      </c>
      <c r="Q45" s="4">
        <f t="shared" si="9"/>
        <v>14.51222163992829</v>
      </c>
      <c r="U45" s="2">
        <v>16383972.770878499</v>
      </c>
      <c r="V45" s="2"/>
      <c r="W45" s="3"/>
      <c r="X45" s="2"/>
      <c r="Y45" s="4">
        <f t="shared" si="14"/>
        <v>-21.188257601713111</v>
      </c>
    </row>
    <row r="46" spans="1:25">
      <c r="C46" s="2">
        <v>16383974.142251</v>
      </c>
      <c r="D46" s="2">
        <v>16383974.2505398</v>
      </c>
      <c r="E46" s="2"/>
      <c r="F46" s="2"/>
      <c r="G46" s="2"/>
      <c r="H46" s="4">
        <f t="shared" si="15"/>
        <v>47.202849939379355</v>
      </c>
      <c r="I46" s="4">
        <f t="shared" si="16"/>
        <v>44.212643568927469</v>
      </c>
      <c r="J46" s="2"/>
      <c r="L46" s="2">
        <v>16383973.7604772</v>
      </c>
      <c r="M46" s="2">
        <v>16383973.6502112</v>
      </c>
      <c r="N46" s="2"/>
      <c r="O46" s="3"/>
      <c r="P46" s="4">
        <f t="shared" si="17"/>
        <v>19.355732463234784</v>
      </c>
      <c r="Q46" s="4">
        <f t="shared" si="9"/>
        <v>14.522084955588042</v>
      </c>
      <c r="U46" s="2">
        <v>16383972.7701484</v>
      </c>
      <c r="V46" s="2"/>
      <c r="W46" s="3"/>
      <c r="X46" s="2"/>
      <c r="Y46" s="4">
        <f t="shared" si="14"/>
        <v>-21.210538495845746</v>
      </c>
    </row>
    <row r="47" spans="1:25">
      <c r="C47" s="2">
        <v>16383974.143474599</v>
      </c>
      <c r="D47" s="2">
        <v>16383974.253406599</v>
      </c>
      <c r="E47" s="2"/>
      <c r="F47" s="2"/>
      <c r="G47" s="2"/>
      <c r="H47" s="4">
        <f t="shared" si="15"/>
        <v>47.24019129633885</v>
      </c>
      <c r="I47" s="4">
        <f t="shared" si="16"/>
        <v>44.30013147697364</v>
      </c>
      <c r="J47" s="2"/>
      <c r="L47" s="2">
        <v>16383973.757150801</v>
      </c>
      <c r="M47" s="2">
        <v>16383973.650105201</v>
      </c>
      <c r="N47" s="2"/>
      <c r="O47" s="3"/>
      <c r="P47" s="4">
        <f t="shared" si="17"/>
        <v>19.254218647684961</v>
      </c>
      <c r="Q47" s="4">
        <f t="shared" si="9"/>
        <v>14.518850105011067</v>
      </c>
      <c r="U47" s="2">
        <v>16383972.770015899</v>
      </c>
      <c r="V47" s="2"/>
      <c r="W47" s="3"/>
      <c r="X47" s="2"/>
      <c r="Y47" s="4">
        <f t="shared" si="14"/>
        <v>-21.214582115838706</v>
      </c>
    </row>
    <row r="48" spans="1:25">
      <c r="C48" s="2">
        <v>16383974.1448009</v>
      </c>
      <c r="D48" s="2">
        <v>16383974.254743</v>
      </c>
      <c r="E48" s="2"/>
      <c r="F48" s="2"/>
      <c r="G48" s="2"/>
      <c r="H48" s="4">
        <f t="shared" si="15"/>
        <v>47.280666834126421</v>
      </c>
      <c r="I48" s="4">
        <f t="shared" si="16"/>
        <v>44.340915276623839</v>
      </c>
      <c r="J48" s="2"/>
      <c r="L48" s="2">
        <v>16383973.7553434</v>
      </c>
      <c r="M48" s="2">
        <v>16383973.650361899</v>
      </c>
      <c r="N48" s="2"/>
      <c r="O48" s="3"/>
      <c r="P48" s="4">
        <f t="shared" si="17"/>
        <v>19.199061057312196</v>
      </c>
      <c r="Q48" s="4">
        <f t="shared" si="9"/>
        <v>14.526683936764343</v>
      </c>
      <c r="U48" s="2">
        <v>16383972.7696524</v>
      </c>
      <c r="V48" s="2"/>
      <c r="W48" s="3"/>
      <c r="X48" s="2"/>
      <c r="Y48" s="4">
        <f t="shared" si="14"/>
        <v>-21.225675240682179</v>
      </c>
    </row>
    <row r="49" spans="3:25">
      <c r="C49" s="2">
        <v>16383974.1443437</v>
      </c>
      <c r="D49" s="2">
        <v>16383974.2539564</v>
      </c>
      <c r="E49" s="2"/>
      <c r="F49" s="2"/>
      <c r="G49" s="2"/>
      <c r="H49" s="4">
        <f t="shared" si="15"/>
        <v>47.266714195725406</v>
      </c>
      <c r="I49" s="4">
        <f t="shared" si="16"/>
        <v>44.316910090458911</v>
      </c>
      <c r="J49" s="2"/>
      <c r="L49" s="2">
        <v>16383973.754501101</v>
      </c>
      <c r="M49" s="2">
        <v>16383973.6509491</v>
      </c>
      <c r="N49" s="2"/>
      <c r="O49" s="3"/>
      <c r="P49" s="4">
        <f t="shared" si="17"/>
        <v>19.173356080080371</v>
      </c>
      <c r="Q49" s="4">
        <f t="shared" si="9"/>
        <v>14.54460391074414</v>
      </c>
      <c r="U49" s="2">
        <v>16383972.769393001</v>
      </c>
      <c r="V49" s="2"/>
      <c r="W49" s="3"/>
      <c r="X49" s="2"/>
      <c r="Y49" s="4">
        <f t="shared" si="14"/>
        <v>-21.233591495387238</v>
      </c>
    </row>
    <row r="50" spans="3:25">
      <c r="C50" s="2">
        <v>16383974.145442501</v>
      </c>
      <c r="D50" s="2">
        <v>16383974.2562363</v>
      </c>
      <c r="E50" s="2"/>
      <c r="F50" s="2"/>
      <c r="G50" s="2"/>
      <c r="H50" s="4">
        <f t="shared" si="15"/>
        <v>47.300246980407444</v>
      </c>
      <c r="I50" s="4">
        <f t="shared" si="16"/>
        <v>44.386487232766925</v>
      </c>
      <c r="J50" s="2"/>
      <c r="L50" s="2">
        <v>16383973.753515599</v>
      </c>
      <c r="M50" s="2">
        <v>16383973.6506132</v>
      </c>
      <c r="N50" s="2"/>
      <c r="O50" s="3"/>
      <c r="P50" s="4">
        <f t="shared" si="17"/>
        <v>19.143280916794932</v>
      </c>
      <c r="Q50" s="4">
        <f t="shared" si="9"/>
        <v>14.534353036020041</v>
      </c>
      <c r="U50" s="2">
        <v>16383972.769422101</v>
      </c>
      <c r="V50" s="2"/>
      <c r="W50" s="3"/>
      <c r="X50" s="2"/>
      <c r="Y50" s="4">
        <f t="shared" si="14"/>
        <v>-21.232703429216102</v>
      </c>
    </row>
    <row r="51" spans="3:25">
      <c r="C51" s="2">
        <v>16383974.145431601</v>
      </c>
      <c r="D51" s="2">
        <v>16383974.258305199</v>
      </c>
      <c r="E51" s="2"/>
      <c r="F51" s="2"/>
      <c r="G51" s="2"/>
      <c r="H51" s="4">
        <f t="shared" si="15"/>
        <v>47.299914332163873</v>
      </c>
      <c r="I51" s="4">
        <f t="shared" si="16"/>
        <v>44.449625141896959</v>
      </c>
      <c r="J51" s="2"/>
      <c r="L51" s="2">
        <v>16383973.7525634</v>
      </c>
      <c r="M51" s="2">
        <v>16383973.650346801</v>
      </c>
      <c r="N51" s="2"/>
      <c r="O51" s="3"/>
      <c r="P51" s="4">
        <f t="shared" si="17"/>
        <v>19.114222058662296</v>
      </c>
      <c r="Q51" s="4">
        <f t="shared" si="9"/>
        <v>14.526223163256629</v>
      </c>
      <c r="U51" s="2">
        <v>16383972.7690666</v>
      </c>
      <c r="V51" s="2"/>
      <c r="W51" s="3"/>
      <c r="X51" s="2"/>
      <c r="Y51" s="4">
        <f t="shared" si="14"/>
        <v>-21.24355246802368</v>
      </c>
    </row>
    <row r="52" spans="3:25">
      <c r="C52" s="2">
        <v>16383974.145960899</v>
      </c>
      <c r="D52" s="2">
        <v>16383974.260312101</v>
      </c>
      <c r="E52" s="2"/>
      <c r="F52" s="2"/>
      <c r="G52" s="2"/>
      <c r="H52" s="4">
        <f t="shared" si="15"/>
        <v>47.316067269302458</v>
      </c>
      <c r="I52" s="4">
        <f t="shared" si="16"/>
        <v>44.510871014689336</v>
      </c>
      <c r="J52" s="2"/>
      <c r="L52" s="2">
        <v>16383973.753397699</v>
      </c>
      <c r="M52" s="2">
        <v>16383973.6500999</v>
      </c>
      <c r="N52" s="2"/>
      <c r="O52" s="3"/>
      <c r="P52" s="4">
        <f t="shared" si="17"/>
        <v>19.13968289300966</v>
      </c>
      <c r="Q52" s="4">
        <f t="shared" si="9"/>
        <v>14.518688328376111</v>
      </c>
      <c r="U52" s="2">
        <v>16383972.7687486</v>
      </c>
      <c r="V52" s="2"/>
      <c r="W52" s="3"/>
      <c r="X52" s="2"/>
      <c r="Y52" s="4">
        <f t="shared" si="14"/>
        <v>-21.253257076425857</v>
      </c>
    </row>
    <row r="53" spans="3:25">
      <c r="C53" s="2">
        <v>16383974.145717099</v>
      </c>
      <c r="D53" s="2">
        <v>16383974.261209499</v>
      </c>
      <c r="E53" s="2"/>
      <c r="F53" s="2"/>
      <c r="G53" s="2"/>
      <c r="H53" s="4">
        <f t="shared" si="15"/>
        <v>47.308627078606435</v>
      </c>
      <c r="I53" s="4">
        <f t="shared" si="16"/>
        <v>44.538257480394861</v>
      </c>
      <c r="J53" s="2"/>
      <c r="L53" s="2">
        <v>16383973.7531623</v>
      </c>
      <c r="M53" s="2">
        <v>16383973.6505844</v>
      </c>
      <c r="N53" s="2"/>
      <c r="O53" s="3"/>
      <c r="P53" s="4">
        <f t="shared" si="17"/>
        <v>19.132499066794217</v>
      </c>
      <c r="Q53" s="4">
        <f t="shared" si="9"/>
        <v>14.533474121638562</v>
      </c>
      <c r="U53" s="2">
        <v>16383972.769252701</v>
      </c>
      <c r="V53" s="2"/>
      <c r="W53" s="3"/>
      <c r="X53" s="2"/>
      <c r="Y53" s="4">
        <f t="shared" si="14"/>
        <v>-21.237873119160426</v>
      </c>
    </row>
    <row r="54" spans="3:25">
      <c r="C54" s="2">
        <v>16383974.1456048</v>
      </c>
      <c r="D54" s="2">
        <v>16383974.262162101</v>
      </c>
      <c r="E54" s="2"/>
      <c r="F54" s="2"/>
      <c r="G54" s="2"/>
      <c r="H54" s="4">
        <f t="shared" si="15"/>
        <v>47.305199983151034</v>
      </c>
      <c r="I54" s="4">
        <f t="shared" si="16"/>
        <v>44.567328617301797</v>
      </c>
      <c r="J54" s="2"/>
      <c r="L54" s="2">
        <v>16383973.7542035</v>
      </c>
      <c r="M54" s="2">
        <v>16383973.650926201</v>
      </c>
      <c r="N54" s="2"/>
      <c r="O54" s="3"/>
      <c r="P54" s="4">
        <f t="shared" si="17"/>
        <v>19.164274021621925</v>
      </c>
      <c r="Q54" s="4">
        <f t="shared" si="9"/>
        <v>14.543905076608459</v>
      </c>
      <c r="U54" s="2">
        <v>16383972.7691334</v>
      </c>
      <c r="V54" s="2"/>
      <c r="W54" s="3"/>
      <c r="X54" s="2"/>
      <c r="Y54" s="4">
        <f t="shared" si="14"/>
        <v>-21.241513889191477</v>
      </c>
    </row>
    <row r="55" spans="3:25">
      <c r="C55" s="2">
        <v>16383974.1455747</v>
      </c>
      <c r="D55" s="2">
        <v>16383974.262843501</v>
      </c>
      <c r="E55" s="2"/>
      <c r="F55" s="2"/>
      <c r="G55" s="2"/>
      <c r="H55" s="4">
        <f t="shared" si="15"/>
        <v>47.304281391965773</v>
      </c>
      <c r="I55" s="4">
        <f t="shared" si="16"/>
        <v>44.588123338683353</v>
      </c>
      <c r="J55" s="2"/>
      <c r="L55" s="2">
        <v>16383973.7543959</v>
      </c>
      <c r="M55" s="2">
        <v>16383973.6501776</v>
      </c>
      <c r="N55" s="2"/>
      <c r="O55" s="3"/>
      <c r="P55" s="4">
        <f t="shared" si="17"/>
        <v>19.170145615360585</v>
      </c>
      <c r="Q55" s="4">
        <f t="shared" si="9"/>
        <v>14.521059555476318</v>
      </c>
      <c r="U55" s="2">
        <v>16383972.7694648</v>
      </c>
      <c r="V55" s="2"/>
      <c r="W55" s="3"/>
      <c r="X55" s="2"/>
      <c r="Y55" s="4">
        <f t="shared" si="14"/>
        <v>-21.231400348571722</v>
      </c>
    </row>
    <row r="56" spans="3:25">
      <c r="C56" s="2">
        <v>16383974.146367701</v>
      </c>
      <c r="D56" s="2">
        <v>16383974.2633774</v>
      </c>
      <c r="E56" s="2"/>
      <c r="F56" s="2"/>
      <c r="G56" s="2"/>
      <c r="H56" s="4">
        <f t="shared" si="15"/>
        <v>47.328481892746815</v>
      </c>
      <c r="I56" s="4">
        <f t="shared" si="16"/>
        <v>44.604416679096246</v>
      </c>
      <c r="J56" s="2"/>
      <c r="L56" s="2">
        <v>16383973.754915901</v>
      </c>
      <c r="M56" s="2">
        <v>16383973.649908099</v>
      </c>
      <c r="N56" s="2"/>
      <c r="O56" s="3"/>
      <c r="P56" s="4">
        <f t="shared" si="17"/>
        <v>19.186014789163544</v>
      </c>
      <c r="Q56" s="4">
        <f t="shared" si="9"/>
        <v>14.512835038265539</v>
      </c>
      <c r="U56" s="2">
        <v>16383972.768875601</v>
      </c>
      <c r="V56" s="2"/>
      <c r="W56" s="3"/>
      <c r="X56" s="2"/>
      <c r="Y56" s="4">
        <f t="shared" si="14"/>
        <v>-21.249381315320655</v>
      </c>
    </row>
    <row r="57" spans="3:25">
      <c r="C57" s="2">
        <v>16383974.145566501</v>
      </c>
      <c r="D57" s="2">
        <v>16383974.2650722</v>
      </c>
      <c r="E57" s="2"/>
      <c r="F57" s="2"/>
      <c r="G57" s="2"/>
      <c r="H57" s="4">
        <f t="shared" si="15"/>
        <v>47.30403116681741</v>
      </c>
      <c r="I57" s="4">
        <f t="shared" si="16"/>
        <v>44.656137966499877</v>
      </c>
      <c r="J57" s="2"/>
      <c r="L57" s="2">
        <v>16383973.754853399</v>
      </c>
      <c r="M57" s="2">
        <v>16383973.6501221</v>
      </c>
      <c r="N57" s="2"/>
      <c r="O57" s="3"/>
      <c r="P57" s="4">
        <f t="shared" si="17"/>
        <v>19.184107405115089</v>
      </c>
      <c r="Q57" s="4">
        <f t="shared" si="9"/>
        <v>14.519365846194818</v>
      </c>
      <c r="U57" s="2">
        <v>16383972.7693149</v>
      </c>
      <c r="V57" s="2"/>
      <c r="W57" s="3"/>
      <c r="X57" s="2"/>
      <c r="Y57" s="4">
        <f t="shared" si="14"/>
        <v>-21.235974943800201</v>
      </c>
    </row>
    <row r="58" spans="3:25">
      <c r="C58" s="2">
        <v>16383974.145623799</v>
      </c>
      <c r="D58" s="2">
        <v>16383974.2656934</v>
      </c>
      <c r="E58" s="2"/>
      <c r="F58" s="2"/>
      <c r="G58" s="2"/>
      <c r="H58" s="4">
        <f t="shared" si="15"/>
        <v>47.30577978699322</v>
      </c>
      <c r="I58" s="4">
        <f t="shared" si="16"/>
        <v>44.675095505534046</v>
      </c>
      <c r="J58" s="2"/>
      <c r="L58" s="2">
        <v>16383973.7553463</v>
      </c>
      <c r="M58" s="2">
        <v>16383973.650609</v>
      </c>
      <c r="N58" s="2"/>
      <c r="O58" s="3"/>
      <c r="P58" s="4">
        <f t="shared" si="17"/>
        <v>19.19914956266053</v>
      </c>
      <c r="Q58" s="4">
        <f t="shared" si="9"/>
        <v>14.534224853900637</v>
      </c>
      <c r="U58" s="2">
        <v>16383972.769120401</v>
      </c>
      <c r="V58" s="2"/>
      <c r="W58" s="3"/>
      <c r="X58" s="2"/>
      <c r="Y58" s="4">
        <f t="shared" si="14"/>
        <v>-21.241910600054201</v>
      </c>
    </row>
    <row r="59" spans="3:25">
      <c r="C59" s="2">
        <v>16383974.145659899</v>
      </c>
      <c r="D59" s="2">
        <v>16383974.2648635</v>
      </c>
      <c r="E59" s="2"/>
      <c r="F59" s="2"/>
      <c r="G59" s="2"/>
      <c r="H59" s="4">
        <f t="shared" si="15"/>
        <v>47.306881471136876</v>
      </c>
      <c r="I59" s="4">
        <f t="shared" si="16"/>
        <v>44.649768935060727</v>
      </c>
      <c r="J59" s="2"/>
      <c r="L59" s="2">
        <v>16383973.754678501</v>
      </c>
      <c r="M59" s="2">
        <v>16383973.650640899</v>
      </c>
      <c r="N59" s="2"/>
      <c r="O59" s="3"/>
      <c r="P59" s="4">
        <f t="shared" si="17"/>
        <v>19.178769913016104</v>
      </c>
      <c r="Q59" s="4">
        <f t="shared" si="9"/>
        <v>14.535198355885969</v>
      </c>
      <c r="U59" s="2">
        <v>16383972.7698511</v>
      </c>
      <c r="V59" s="2"/>
      <c r="W59" s="3"/>
      <c r="X59" s="2"/>
      <c r="Y59" s="4">
        <f t="shared" si="14"/>
        <v>-21.219611402311049</v>
      </c>
    </row>
    <row r="60" spans="3:25">
      <c r="C60" s="2">
        <v>16383974.1464973</v>
      </c>
      <c r="D60" s="2">
        <v>16383974.266647</v>
      </c>
      <c r="E60" s="2"/>
      <c r="F60" s="2"/>
      <c r="G60" s="2"/>
      <c r="H60" s="4">
        <f t="shared" si="15"/>
        <v>47.332436950759693</v>
      </c>
      <c r="I60" s="4">
        <f t="shared" si="16"/>
        <v>44.704197110564074</v>
      </c>
      <c r="J60" s="2"/>
      <c r="L60" s="2">
        <v>16383973.7571868</v>
      </c>
      <c r="M60" s="2">
        <v>16383973.651192401</v>
      </c>
      <c r="N60" s="2"/>
      <c r="O60" s="3"/>
      <c r="P60" s="4">
        <f t="shared" si="17"/>
        <v>19.255317262243281</v>
      </c>
      <c r="Q60" s="4">
        <f t="shared" si="9"/>
        <v>14.552028867116096</v>
      </c>
      <c r="U60" s="2">
        <v>16383972.7701803</v>
      </c>
      <c r="V60" s="2"/>
      <c r="W60" s="3"/>
      <c r="X60" s="2"/>
      <c r="Y60" s="4">
        <f t="shared" si="14"/>
        <v>-21.209564993877695</v>
      </c>
    </row>
    <row r="61" spans="3:25">
      <c r="C61" s="2">
        <v>16383974.147780901</v>
      </c>
      <c r="D61" s="2">
        <v>16383974.2678714</v>
      </c>
      <c r="E61" s="2"/>
      <c r="F61" s="2"/>
      <c r="G61" s="2"/>
      <c r="H61" s="4">
        <f t="shared" si="15"/>
        <v>47.371609407833709</v>
      </c>
      <c r="I61" s="4">
        <f t="shared" si="16"/>
        <v>44.741562909764134</v>
      </c>
      <c r="J61" s="2"/>
      <c r="L61" s="2">
        <v>16383973.7572533</v>
      </c>
      <c r="M61" s="2">
        <v>16383973.650309499</v>
      </c>
      <c r="N61" s="2"/>
      <c r="O61" s="3"/>
      <c r="P61" s="4">
        <f t="shared" si="17"/>
        <v>19.257346689312207</v>
      </c>
      <c r="Q61" s="4">
        <f t="shared" si="9"/>
        <v>14.525084815086696</v>
      </c>
      <c r="U61" s="2">
        <v>16383972.7690928</v>
      </c>
      <c r="V61" s="2"/>
      <c r="W61" s="3"/>
      <c r="X61" s="2"/>
      <c r="Y61" s="4">
        <f t="shared" si="14"/>
        <v>-21.242752907199044</v>
      </c>
    </row>
    <row r="62" spans="3:25">
      <c r="C62" s="2">
        <v>16383974.1472183</v>
      </c>
      <c r="D62" s="2">
        <v>16383974.267596301</v>
      </c>
      <c r="E62" s="2"/>
      <c r="F62" s="2"/>
      <c r="G62" s="2"/>
      <c r="H62" s="4">
        <f t="shared" si="15"/>
        <v>47.354440165509409</v>
      </c>
      <c r="I62" s="4">
        <f t="shared" si="16"/>
        <v>44.733167520765583</v>
      </c>
      <c r="J62" s="2"/>
      <c r="L62" s="2">
        <v>16383973.7568522</v>
      </c>
      <c r="M62" s="2"/>
      <c r="N62" s="3"/>
      <c r="O62" s="2"/>
      <c r="P62" s="4">
        <f t="shared" si="17"/>
        <v>19.245106064260519</v>
      </c>
      <c r="U62" s="2">
        <v>16383972.7691129</v>
      </c>
      <c r="V62" s="2"/>
      <c r="W62" s="3"/>
      <c r="X62" s="2"/>
      <c r="Y62" s="4">
        <f t="shared" si="14"/>
        <v>-21.242139508872686</v>
      </c>
    </row>
    <row r="63" spans="3:25">
      <c r="C63" s="2">
        <v>16383974.147858599</v>
      </c>
      <c r="D63" s="2">
        <v>16383974.2685249</v>
      </c>
      <c r="E63" s="2"/>
      <c r="F63" s="2"/>
      <c r="G63" s="2"/>
      <c r="H63" s="4">
        <f t="shared" si="15"/>
        <v>47.373980578174177</v>
      </c>
      <c r="I63" s="4">
        <f t="shared" si="16"/>
        <v>44.761506172161113</v>
      </c>
      <c r="J63" s="2"/>
      <c r="L63" s="2">
        <v>16383973.758225299</v>
      </c>
      <c r="M63" s="2"/>
      <c r="N63" s="3"/>
      <c r="O63" s="2"/>
      <c r="P63" s="4">
        <f t="shared" si="17"/>
        <v>19.287009793978445</v>
      </c>
      <c r="U63" s="2">
        <v>16383972.7698546</v>
      </c>
      <c r="V63" s="2"/>
      <c r="W63" s="3"/>
      <c r="X63" s="2"/>
      <c r="Y63" s="4">
        <f t="shared" si="14"/>
        <v>-21.219504593354024</v>
      </c>
    </row>
    <row r="64" spans="3:25">
      <c r="C64" s="2">
        <v>16383974.1477213</v>
      </c>
      <c r="D64" s="2">
        <v>16383974.267893501</v>
      </c>
      <c r="E64" s="2"/>
      <c r="F64" s="2"/>
      <c r="G64" s="2"/>
      <c r="H64" s="4">
        <f t="shared" si="15"/>
        <v>47.369790529074685</v>
      </c>
      <c r="I64" s="4">
        <f t="shared" si="16"/>
        <v>44.742237358048534</v>
      </c>
      <c r="J64" s="2"/>
      <c r="U64" s="2">
        <v>16383972.7699196</v>
      </c>
      <c r="V64" s="2"/>
      <c r="W64" s="3"/>
      <c r="X64" s="2"/>
      <c r="Y64" s="4">
        <f t="shared" si="14"/>
        <v>-21.217520925353377</v>
      </c>
    </row>
    <row r="65" spans="3:25">
      <c r="C65" s="2">
        <v>16383974.1476009</v>
      </c>
      <c r="D65" s="2">
        <v>16383974.2696808</v>
      </c>
      <c r="E65" s="2"/>
      <c r="F65" s="2"/>
      <c r="G65" s="2"/>
      <c r="H65" s="4">
        <f t="shared" si="15"/>
        <v>47.366116221177158</v>
      </c>
      <c r="I65" s="4">
        <f t="shared" si="16"/>
        <v>44.796781494318857</v>
      </c>
      <c r="J65" s="2"/>
      <c r="U65" s="2">
        <v>16383972.769990399</v>
      </c>
      <c r="V65" s="2"/>
      <c r="W65" s="3"/>
      <c r="X65" s="2"/>
      <c r="Y65" s="4">
        <f t="shared" si="14"/>
        <v>-21.215360303503228</v>
      </c>
    </row>
    <row r="66" spans="3:25">
      <c r="C66" s="2">
        <v>16383974.1491063</v>
      </c>
      <c r="D66" s="2">
        <v>16383974.2700842</v>
      </c>
      <c r="E66" s="2"/>
      <c r="F66" s="2"/>
      <c r="G66" s="2"/>
      <c r="H66" s="4">
        <f t="shared" si="15"/>
        <v>47.412057433360538</v>
      </c>
      <c r="I66" s="4">
        <f t="shared" si="16"/>
        <v>44.809092321351777</v>
      </c>
      <c r="J66" s="2"/>
      <c r="U66" s="2">
        <v>16383972.770530401</v>
      </c>
      <c r="V66" s="2"/>
      <c r="W66" s="3"/>
      <c r="X66" s="2"/>
      <c r="Y66" s="4">
        <f t="shared" si="14"/>
        <v>-21.198880744408282</v>
      </c>
    </row>
    <row r="67" spans="3:25">
      <c r="C67" s="2">
        <v>16383974.149000799</v>
      </c>
      <c r="D67" s="2"/>
      <c r="E67" s="3"/>
      <c r="F67" s="3"/>
      <c r="G67" s="3"/>
      <c r="H67" s="4">
        <f t="shared" si="15"/>
        <v>47.408837816731008</v>
      </c>
      <c r="I67" s="2"/>
    </row>
    <row r="68" spans="3:25">
      <c r="C68" s="2">
        <v>16383974.149540201</v>
      </c>
      <c r="D68" s="2"/>
      <c r="E68" s="3"/>
      <c r="F68" s="3"/>
      <c r="G68" s="3"/>
      <c r="H68" s="4">
        <f t="shared" si="15"/>
        <v>47.425299073089207</v>
      </c>
      <c r="I68" s="2"/>
    </row>
    <row r="69" spans="3:25">
      <c r="C69" s="2">
        <v>16383974.1495171</v>
      </c>
      <c r="D69" s="2"/>
      <c r="E69" s="3"/>
      <c r="F69" s="3"/>
      <c r="G69" s="3"/>
      <c r="H69" s="4">
        <f t="shared" si="15"/>
        <v>47.424594099829328</v>
      </c>
      <c r="I69" s="2"/>
    </row>
    <row r="70" spans="3:25">
      <c r="C70" s="2">
        <v>16383974.149638399</v>
      </c>
      <c r="D70" s="2"/>
      <c r="E70" s="3"/>
      <c r="F70" s="3"/>
      <c r="G70" s="3"/>
      <c r="H70" s="4">
        <f t="shared" si="15"/>
        <v>47.428295863144086</v>
      </c>
      <c r="I70" s="2"/>
    </row>
    <row r="71" spans="3:25">
      <c r="C71" s="2">
        <v>16383974.150071001</v>
      </c>
      <c r="D71" s="2"/>
      <c r="E71" s="3"/>
      <c r="F71" s="3"/>
      <c r="G71" s="3"/>
      <c r="H71" s="4">
        <f t="shared" si="15"/>
        <v>47.441497826100026</v>
      </c>
      <c r="I71" s="2"/>
    </row>
    <row r="72" spans="3:25">
      <c r="C72" s="2">
        <v>16383974.1501137</v>
      </c>
      <c r="D72" s="2"/>
      <c r="E72" s="3"/>
      <c r="F72" s="3"/>
      <c r="G72" s="3"/>
      <c r="H72" s="4">
        <f t="shared" si="15"/>
        <v>47.442800906813574</v>
      </c>
      <c r="I72" s="2"/>
    </row>
  </sheetData>
  <mergeCells count="1">
    <mergeCell ref="W1:Y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2018-06-15T03:19:24Z</dcterms:modified>
</cp:coreProperties>
</file>