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10.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9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265" windowHeight="7875" activeTab="1"/>
  </bookViews>
  <sheets>
    <sheet name="尺寸" sheetId="1" r:id="rId1"/>
    <sheet name="SMD晶体数值表" sheetId="8" r:id="rId2"/>
    <sheet name="温度特性" sheetId="3" r:id="rId3"/>
    <sheet name="气密性" sheetId="9" r:id="rId4"/>
    <sheet name="老化" sheetId="10" r:id="rId5"/>
  </sheets>
  <calcPr calcId="124519"/>
</workbook>
</file>

<file path=xl/calcChain.xml><?xml version="1.0" encoding="utf-8"?>
<calcChain xmlns="http://schemas.openxmlformats.org/spreadsheetml/2006/main">
  <c r="D6" i="10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5"/>
</calcChain>
</file>

<file path=xl/sharedStrings.xml><?xml version="1.0" encoding="utf-8"?>
<sst xmlns="http://schemas.openxmlformats.org/spreadsheetml/2006/main" count="360" uniqueCount="162">
  <si>
    <t>序号</t>
  </si>
  <si>
    <t>长</t>
  </si>
  <si>
    <t>宽</t>
  </si>
  <si>
    <t>高</t>
  </si>
  <si>
    <t xml:space="preserve">上限值：             </t>
  </si>
  <si>
    <t>下限值：</t>
  </si>
  <si>
    <t>晶体检验数据</t>
    <phoneticPr fontId="1" type="noConversion"/>
  </si>
  <si>
    <t>Guangdong DAPU Telecom Technology CO., LTD.</t>
  </si>
  <si>
    <t xml:space="preserve">广东大普通信技术有限公司                                     </t>
    <phoneticPr fontId="1" type="noConversion"/>
  </si>
  <si>
    <t>晶体检测数值记录表Crystal detection numerical form</t>
    <phoneticPr fontId="1" type="noConversion"/>
  </si>
  <si>
    <t xml:space="preserve">W/DP QA-Q4043-01-A3 </t>
    <phoneticPr fontId="1" type="noConversion"/>
  </si>
  <si>
    <t xml:space="preserve"> NO.:
</t>
    <phoneticPr fontId="1" type="noConversion"/>
  </si>
  <si>
    <t>产品序列号</t>
    <phoneticPr fontId="14" type="noConversion"/>
  </si>
  <si>
    <r>
      <t xml:space="preserve">输入电流  </t>
    </r>
    <r>
      <rPr>
        <sz val="9"/>
        <color indexed="8"/>
        <rFont val="宋体"/>
        <family val="3"/>
        <charset val="134"/>
      </rPr>
      <t>/m A</t>
    </r>
    <phoneticPr fontId="14" type="noConversion"/>
  </si>
  <si>
    <r>
      <t>基准温度频率初始精度</t>
    </r>
    <r>
      <rPr>
        <sz val="9"/>
        <color indexed="8"/>
        <rFont val="宋体"/>
        <family val="3"/>
        <charset val="134"/>
      </rPr>
      <t>/Hz</t>
    </r>
    <phoneticPr fontId="14" type="noConversion"/>
  </si>
  <si>
    <r>
      <t>机械/电频率调整</t>
    </r>
    <r>
      <rPr>
        <sz val="9"/>
        <color indexed="8"/>
        <rFont val="宋体"/>
        <family val="3"/>
        <charset val="134"/>
      </rPr>
      <t>/</t>
    </r>
    <r>
      <rPr>
        <sz val="9"/>
        <color indexed="8"/>
        <rFont val="宋体"/>
        <family val="3"/>
        <charset val="134"/>
      </rPr>
      <t>Hz</t>
    </r>
    <phoneticPr fontId="14" type="noConversion"/>
  </si>
  <si>
    <t>线性</t>
    <phoneticPr fontId="14" type="noConversion"/>
  </si>
  <si>
    <r>
      <t>相位噪声</t>
    </r>
    <r>
      <rPr>
        <sz val="9"/>
        <rFont val="宋体"/>
        <family val="3"/>
        <charset val="134"/>
      </rPr>
      <t>/dBc</t>
    </r>
    <phoneticPr fontId="14" type="noConversion"/>
  </si>
  <si>
    <t>输出波形</t>
    <phoneticPr fontId="14" type="noConversion"/>
  </si>
  <si>
    <t>逻辑输出
电压电平</t>
    <phoneticPr fontId="14" type="noConversion"/>
  </si>
  <si>
    <r>
      <t>上升下降时间</t>
    </r>
    <r>
      <rPr>
        <sz val="9"/>
        <rFont val="宋体"/>
        <family val="3"/>
        <charset val="134"/>
      </rPr>
      <t>/ns</t>
    </r>
    <phoneticPr fontId="14" type="noConversion"/>
  </si>
  <si>
    <r>
      <t>占空因数</t>
    </r>
    <r>
      <rPr>
        <sz val="9"/>
        <rFont val="宋体"/>
        <family val="3"/>
        <charset val="134"/>
      </rPr>
      <t>/%</t>
    </r>
    <phoneticPr fontId="14" type="noConversion"/>
  </si>
  <si>
    <r>
      <t>峰峰值/</t>
    </r>
    <r>
      <rPr>
        <sz val="10"/>
        <rFont val="宋体"/>
        <family val="3"/>
        <charset val="134"/>
      </rPr>
      <t>Vp-p</t>
    </r>
    <phoneticPr fontId="14" type="noConversion"/>
  </si>
  <si>
    <r>
      <t xml:space="preserve">阻抗    </t>
    </r>
    <r>
      <rPr>
        <sz val="9"/>
        <color indexed="8"/>
        <rFont val="宋体"/>
        <family val="3"/>
        <charset val="134"/>
      </rPr>
      <t>/K</t>
    </r>
    <r>
      <rPr>
        <sz val="9"/>
        <color indexed="8"/>
        <rFont val="宋体"/>
        <family val="3"/>
        <charset val="134"/>
      </rPr>
      <t>Ω</t>
    </r>
    <phoneticPr fontId="14" type="noConversion"/>
  </si>
  <si>
    <t>判定
结果</t>
    <phoneticPr fontId="14" type="noConversion"/>
  </si>
  <si>
    <r>
      <t xml:space="preserve">1
</t>
    </r>
    <r>
      <rPr>
        <sz val="9"/>
        <rFont val="宋体"/>
        <family val="3"/>
        <charset val="134"/>
      </rPr>
      <t>Hz</t>
    </r>
    <phoneticPr fontId="14" type="noConversion"/>
  </si>
  <si>
    <r>
      <t xml:space="preserve">10
</t>
    </r>
    <r>
      <rPr>
        <sz val="9"/>
        <rFont val="宋体"/>
        <family val="3"/>
        <charset val="134"/>
      </rPr>
      <t>Hz</t>
    </r>
    <phoneticPr fontId="14" type="noConversion"/>
  </si>
  <si>
    <r>
      <t xml:space="preserve">100
</t>
    </r>
    <r>
      <rPr>
        <sz val="9"/>
        <rFont val="宋体"/>
        <family val="3"/>
        <charset val="134"/>
      </rPr>
      <t>Hz</t>
    </r>
    <phoneticPr fontId="14" type="noConversion"/>
  </si>
  <si>
    <r>
      <t>1</t>
    </r>
    <r>
      <rPr>
        <sz val="9"/>
        <rFont val="宋体"/>
        <family val="3"/>
        <charset val="134"/>
      </rPr>
      <t>K
Hz</t>
    </r>
    <phoneticPr fontId="14" type="noConversion"/>
  </si>
  <si>
    <r>
      <t>10</t>
    </r>
    <r>
      <rPr>
        <sz val="9"/>
        <rFont val="宋体"/>
        <family val="3"/>
        <charset val="134"/>
      </rPr>
      <t>K
Hz</t>
    </r>
    <phoneticPr fontId="14" type="noConversion"/>
  </si>
  <si>
    <t>100K
Hz</t>
    <phoneticPr fontId="14" type="noConversion"/>
  </si>
  <si>
    <r>
      <t>1</t>
    </r>
    <r>
      <rPr>
        <sz val="9"/>
        <rFont val="宋体"/>
        <family val="3"/>
        <charset val="134"/>
      </rPr>
      <t>M
Hz</t>
    </r>
    <phoneticPr fontId="14" type="noConversion"/>
  </si>
  <si>
    <t>Clipped Sine wave</t>
    <phoneticPr fontId="1" type="noConversion"/>
  </si>
  <si>
    <r>
      <t xml:space="preserve">高电平
</t>
    </r>
    <r>
      <rPr>
        <sz val="9"/>
        <rFont val="宋体"/>
        <family val="3"/>
        <charset val="134"/>
      </rPr>
      <t>(V)</t>
    </r>
    <phoneticPr fontId="14" type="noConversion"/>
  </si>
  <si>
    <r>
      <t xml:space="preserve">低电平
</t>
    </r>
    <r>
      <rPr>
        <sz val="9"/>
        <rFont val="宋体"/>
        <family val="3"/>
        <charset val="134"/>
      </rPr>
      <t>(mV)</t>
    </r>
    <phoneticPr fontId="14" type="noConversion"/>
  </si>
  <si>
    <t>NA</t>
    <phoneticPr fontId="1" type="noConversion"/>
  </si>
  <si>
    <t>≥0.8</t>
    <phoneticPr fontId="1" type="noConversion"/>
  </si>
  <si>
    <t>OK</t>
    <phoneticPr fontId="1" type="noConversion"/>
  </si>
  <si>
    <t xml:space="preserve"> </t>
    <phoneticPr fontId="23" type="noConversion"/>
  </si>
  <si>
    <t>81-100</t>
    <phoneticPr fontId="23" type="noConversion"/>
  </si>
  <si>
    <t>61-80</t>
    <phoneticPr fontId="23" type="noConversion"/>
  </si>
  <si>
    <t>41-60</t>
    <phoneticPr fontId="23" type="noConversion"/>
  </si>
  <si>
    <t>21-40</t>
    <phoneticPr fontId="23" type="noConversion"/>
  </si>
  <si>
    <t>5-20</t>
    <phoneticPr fontId="23" type="noConversion"/>
  </si>
  <si>
    <t>1-5</t>
    <phoneticPr fontId="23" type="noConversion"/>
  </si>
  <si>
    <t>判定</t>
    <phoneticPr fontId="23" type="noConversion"/>
  </si>
  <si>
    <t>漏率值（Pa•m3）/S</t>
    <phoneticPr fontId="23" type="noConversion"/>
  </si>
  <si>
    <t>型号</t>
    <phoneticPr fontId="23" type="noConversion"/>
  </si>
  <si>
    <t>品号</t>
    <phoneticPr fontId="23" type="noConversion"/>
  </si>
  <si>
    <r>
      <t>时间</t>
    </r>
    <r>
      <rPr>
        <sz val="10"/>
        <color indexed="8"/>
        <rFont val="宋体"/>
        <family val="3"/>
        <charset val="134"/>
      </rPr>
      <t/>
    </r>
    <phoneticPr fontId="23" type="noConversion"/>
  </si>
  <si>
    <r>
      <t>日期</t>
    </r>
    <r>
      <rPr>
        <sz val="10"/>
        <color indexed="8"/>
        <rFont val="宋体"/>
        <family val="3"/>
        <charset val="134"/>
      </rPr>
      <t/>
    </r>
    <phoneticPr fontId="23" type="noConversion"/>
  </si>
  <si>
    <t>抽样数</t>
    <phoneticPr fontId="23" type="noConversion"/>
  </si>
  <si>
    <t>样本数</t>
    <phoneticPr fontId="23" type="noConversion"/>
  </si>
  <si>
    <r>
      <t xml:space="preserve">广东大普通信技术有限公司
Guangdong Dapu Teleconm technology Co., Ltd.
                                                 </t>
    </r>
    <r>
      <rPr>
        <sz val="24"/>
        <color indexed="8"/>
        <rFont val="宋体"/>
        <family val="3"/>
        <charset val="134"/>
      </rPr>
      <t>晶体贮能焊封壳气密性检测记录表</t>
    </r>
    <phoneticPr fontId="23" type="noConversion"/>
  </si>
  <si>
    <t>差率：±1PPM</t>
    <phoneticPr fontId="14" type="noConversion"/>
  </si>
  <si>
    <t xml:space="preserve">计算方法:（老化后-老化前）/标称频率 </t>
    <phoneticPr fontId="14" type="noConversion"/>
  </si>
  <si>
    <t>ok</t>
    <phoneticPr fontId="14" type="noConversion"/>
  </si>
  <si>
    <t>判定</t>
    <phoneticPr fontId="14" type="noConversion"/>
  </si>
  <si>
    <t>老化率ppm</t>
    <phoneticPr fontId="14" type="noConversion"/>
  </si>
  <si>
    <t>老化后频率Hz</t>
    <phoneticPr fontId="14" type="noConversion"/>
  </si>
  <si>
    <t>老化前频率Hz</t>
    <phoneticPr fontId="14" type="noConversion"/>
  </si>
  <si>
    <t>序号</t>
    <phoneticPr fontId="14" type="noConversion"/>
  </si>
  <si>
    <t>贴片晶体老化记录表</t>
    <phoneticPr fontId="14" type="noConversion"/>
  </si>
  <si>
    <t xml:space="preserve">广东大普通信技术有限公司                                     </t>
    <phoneticPr fontId="14" type="noConversion"/>
  </si>
  <si>
    <t>3mm</t>
    <phoneticPr fontId="1" type="noConversion"/>
  </si>
  <si>
    <t>2.3mm</t>
    <phoneticPr fontId="1" type="noConversion"/>
  </si>
  <si>
    <t>2.7mm</t>
    <phoneticPr fontId="1" type="noConversion"/>
  </si>
  <si>
    <t>0.8mm</t>
    <phoneticPr fontId="1" type="noConversion"/>
  </si>
  <si>
    <t>1mm</t>
    <phoneticPr fontId="1" type="noConversion"/>
  </si>
  <si>
    <t>条码/层/位</t>
  </si>
  <si>
    <t>frq_-40</t>
  </si>
  <si>
    <t>frq_-35</t>
  </si>
  <si>
    <t>frq_-30</t>
  </si>
  <si>
    <t>frq_-25</t>
  </si>
  <si>
    <t>frq_-15</t>
  </si>
  <si>
    <t>frq_15</t>
  </si>
  <si>
    <t>frq_45</t>
  </si>
  <si>
    <t>frq_60</t>
  </si>
  <si>
    <t>frq_70</t>
  </si>
  <si>
    <t>frq_80</t>
  </si>
  <si>
    <t>frq_85</t>
  </si>
  <si>
    <t>frq_25</t>
  </si>
  <si>
    <t>20</t>
    <phoneticPr fontId="1" type="noConversion"/>
  </si>
  <si>
    <t>OK</t>
    <phoneticPr fontId="1" type="noConversion"/>
  </si>
  <si>
    <t>13</t>
    <phoneticPr fontId="1" type="noConversion"/>
  </si>
  <si>
    <t>±15000</t>
    <phoneticPr fontId="1" type="noConversion"/>
  </si>
  <si>
    <t xml:space="preserve">验证结论Test conclusion：  合格Qualified               </t>
    <phoneticPr fontId="14" type="noConversion"/>
  </si>
  <si>
    <t xml:space="preserve">         备注：1.检查项判定，合格者用“OK”表示，不符合者用“NG”表示；</t>
    <phoneticPr fontId="23" type="noConversion"/>
  </si>
  <si>
    <t xml:space="preserve">       判定标准：测量样本为1pcs，测试值需≤1.0*10-9（Pa•m3）/S ；</t>
    <phoneticPr fontId="23" type="noConversion"/>
  </si>
  <si>
    <t>检验员：</t>
    <phoneticPr fontId="1" type="noConversion"/>
  </si>
  <si>
    <t>王俊敏</t>
    <phoneticPr fontId="1" type="noConversion"/>
  </si>
  <si>
    <t>检验日期：</t>
    <phoneticPr fontId="1" type="noConversion"/>
  </si>
  <si>
    <t>IQC组长：</t>
    <phoneticPr fontId="1" type="noConversion"/>
  </si>
  <si>
    <t>审核日期：</t>
    <phoneticPr fontId="1" type="noConversion"/>
  </si>
  <si>
    <t>检验员Inspector王俊敏              日期Date： 20180320                                         审核Audit：  唐佳          日期Date：20180320</t>
    <phoneticPr fontId="14" type="noConversion"/>
  </si>
  <si>
    <t>frq_0</t>
  </si>
  <si>
    <t>frq_20</t>
  </si>
  <si>
    <t>frq_30</t>
  </si>
  <si>
    <t>王俊敏</t>
    <phoneticPr fontId="14" type="noConversion"/>
  </si>
  <si>
    <t>3.4mm</t>
    <phoneticPr fontId="1" type="noConversion"/>
  </si>
  <si>
    <t>frq_-43</t>
  </si>
  <si>
    <t>NoBarCode-2018050508-1-1/1/1</t>
  </si>
  <si>
    <t>NoBarCode-2018050508-1-2/1/2</t>
  </si>
  <si>
    <t>NoBarCode-2018050508-1-3/1/3</t>
  </si>
  <si>
    <t>NoBarCode-2018050508-1-4/1/4</t>
  </si>
  <si>
    <t>NoBarCode-2018050508-1-5/1/5</t>
  </si>
  <si>
    <t>NoBarCode-2018050508-1-6/1/6</t>
  </si>
  <si>
    <t>NoBarCode-2018050508-1-7/1/7</t>
  </si>
  <si>
    <t>NoBarCode-2018050508-1-8/1/8</t>
  </si>
  <si>
    <t>NoBarCode-2018050508-1-9/1/9</t>
  </si>
  <si>
    <t>NoBarCode-2018050508-1-10/1/10</t>
  </si>
  <si>
    <t>NoBarCode-2018050508-1-11/1/11</t>
  </si>
  <si>
    <t>NoBarCode-2018050508-1-12/1/12</t>
  </si>
  <si>
    <t>NoBarCode-2018050508-1-14/1/14</t>
  </si>
  <si>
    <t>NoBarCode-2018050508-1-15/1/15</t>
  </si>
  <si>
    <t>NoBarCode-2018050508-1-18/1/18</t>
  </si>
  <si>
    <t>NoBarCode-2018050508-1-19/1/19</t>
  </si>
  <si>
    <t>NoBarCode-2018050508-1-20/1/20</t>
  </si>
  <si>
    <t>NoBarCode-2018050508-1-22/1/22</t>
  </si>
  <si>
    <t>NoBarCode-2018050508-1-23/1/23</t>
  </si>
  <si>
    <t>NoBarCode-2018050508-1-24/1/24</t>
  </si>
  <si>
    <t>NoBarCode-2018050518-1-1/1/1</t>
  </si>
  <si>
    <t>NoBarCode-2018050518-1-2/1/2</t>
  </si>
  <si>
    <t>NoBarCode-2018050518-1-3/1/3</t>
  </si>
  <si>
    <t>NoBarCode-2018050518-1-4/1/4</t>
  </si>
  <si>
    <t>NoBarCode-2018050518-1-5/1/5</t>
  </si>
  <si>
    <t>NoBarCode-2018050518-1-6/1/6</t>
  </si>
  <si>
    <t>NoBarCode-2018050518-1-7/1/7</t>
  </si>
  <si>
    <t>NoBarCode-2018050518-1-8/1/8</t>
  </si>
  <si>
    <t>NoBarCode-2018050518-1-9/1/9</t>
  </si>
  <si>
    <t>NoBarCode-2018050518-1-10/1/10</t>
  </si>
  <si>
    <t>NoBarCode-2018050518-1-11/1/11</t>
  </si>
  <si>
    <t>NoBarCode-2018050518-1-12/1/12</t>
  </si>
  <si>
    <t>NoBarCode-2018050518-1-14/1/14</t>
  </si>
  <si>
    <t>NoBarCode-2018050518-1-15/1/15</t>
  </si>
  <si>
    <t>NoBarCode-2018050518-1-18/1/18</t>
  </si>
  <si>
    <t>NoBarCode-2018050518-1-19/1/19</t>
  </si>
  <si>
    <t>NoBarCode-2018050518-1-20/1/20</t>
  </si>
  <si>
    <t>NoBarCode-2018050518-1-22/1/22</t>
  </si>
  <si>
    <t>NoBarCode-2018050518-1-23/1/23</t>
  </si>
  <si>
    <t>NoBarCode-2018050518-1-24/1/24</t>
  </si>
  <si>
    <t xml:space="preserve">     X32ZCYM1920H2</t>
    <phoneticPr fontId="1" type="noConversion"/>
  </si>
  <si>
    <t xml:space="preserve">                                         判定标准：  -40～+85  ±2000ppb  </t>
    <phoneticPr fontId="14" type="noConversion"/>
  </si>
  <si>
    <t>检验员：</t>
    <phoneticPr fontId="14" type="noConversion"/>
  </si>
  <si>
    <t>————</t>
    <phoneticPr fontId="14" type="noConversion"/>
  </si>
  <si>
    <t>日期：</t>
    <phoneticPr fontId="14" type="noConversion"/>
  </si>
  <si>
    <t>±10000</t>
    <phoneticPr fontId="1" type="noConversion"/>
  </si>
  <si>
    <r>
      <rPr>
        <sz val="10"/>
        <color indexed="8"/>
        <rFont val="宋体"/>
        <family val="3"/>
        <charset val="134"/>
      </rPr>
      <t>检验员：</t>
    </r>
    <r>
      <rPr>
        <sz val="10"/>
        <color indexed="8"/>
        <rFont val="Arial Narrow"/>
        <family val="2"/>
      </rPr>
      <t xml:space="preserve">     </t>
    </r>
    <r>
      <rPr>
        <sz val="10"/>
        <color indexed="8"/>
        <rFont val="宋体"/>
        <family val="3"/>
        <charset val="134"/>
      </rPr>
      <t>王俊敏</t>
    </r>
    <r>
      <rPr>
        <sz val="10"/>
        <color indexed="8"/>
        <rFont val="Arial Narrow"/>
        <family val="2"/>
      </rPr>
      <t xml:space="preserve">            </t>
    </r>
    <r>
      <rPr>
        <sz val="10"/>
        <color indexed="8"/>
        <rFont val="宋体"/>
        <family val="3"/>
        <charset val="134"/>
      </rPr>
      <t>日期：</t>
    </r>
    <r>
      <rPr>
        <sz val="10"/>
        <color indexed="8"/>
        <rFont val="Arial Narrow"/>
        <family val="2"/>
      </rPr>
      <t xml:space="preserve">      20180511                                 IQC</t>
    </r>
    <r>
      <rPr>
        <sz val="10"/>
        <color indexed="8"/>
        <rFont val="宋体"/>
        <family val="3"/>
        <charset val="134"/>
      </rPr>
      <t>组长：</t>
    </r>
    <r>
      <rPr>
        <sz val="10"/>
        <color indexed="8"/>
        <rFont val="Arial Narrow"/>
        <family val="2"/>
      </rPr>
      <t xml:space="preserve">    </t>
    </r>
    <r>
      <rPr>
        <sz val="10"/>
        <color indexed="8"/>
        <rFont val="Arial Narrow"/>
        <family val="2"/>
      </rPr>
      <t xml:space="preserve">           </t>
    </r>
    <r>
      <rPr>
        <sz val="10"/>
        <color indexed="8"/>
        <rFont val="宋体"/>
        <family val="3"/>
        <charset val="134"/>
      </rPr>
      <t>审核日期：</t>
    </r>
    <r>
      <rPr>
        <sz val="10"/>
        <color indexed="8"/>
        <rFont val="Arial Narrow"/>
        <family val="2"/>
      </rPr>
      <t xml:space="preserve">  </t>
    </r>
    <phoneticPr fontId="14" type="noConversion"/>
  </si>
  <si>
    <t>X32ZCYM1920H2</t>
  </si>
  <si>
    <t>19.2M</t>
    <phoneticPr fontId="1" type="noConversion"/>
  </si>
  <si>
    <t>2018.05.09</t>
    <phoneticPr fontId="1" type="noConversion"/>
  </si>
  <si>
    <t>≤3</t>
    <phoneticPr fontId="1" type="noConversion"/>
  </si>
  <si>
    <t>X32ZCYM1920H2</t>
    <phoneticPr fontId="1" type="noConversion"/>
  </si>
  <si>
    <t>品号:X32ZCYM1920H2</t>
    <phoneticPr fontId="14" type="noConversion"/>
  </si>
  <si>
    <t>批号:复检</t>
    <phoneticPr fontId="14" type="noConversion"/>
  </si>
  <si>
    <t>结束日期：20180510</t>
    <phoneticPr fontId="14" type="noConversion"/>
  </si>
  <si>
    <t>检验日期：20180504</t>
    <phoneticPr fontId="14" type="noConversion"/>
  </si>
  <si>
    <t>19200000±38.4</t>
    <phoneticPr fontId="1" type="noConversion"/>
  </si>
  <si>
    <t>NG</t>
    <phoneticPr fontId="1" type="noConversion"/>
  </si>
  <si>
    <t>NG</t>
    <phoneticPr fontId="1" type="noConversion"/>
  </si>
  <si>
    <r>
      <t>N</t>
    </r>
    <r>
      <rPr>
        <sz val="11"/>
        <color theme="1"/>
        <rFont val="宋体"/>
        <family val="3"/>
        <charset val="134"/>
        <scheme val="minor"/>
      </rPr>
      <t>G</t>
    </r>
    <phoneticPr fontId="14" type="noConversion"/>
  </si>
  <si>
    <t>IQC判定结论： NG</t>
    <phoneticPr fontId="14" type="noConversion"/>
  </si>
</sst>
</file>

<file path=xl/styles.xml><?xml version="1.0" encoding="utf-8"?>
<styleSheet xmlns="http://schemas.openxmlformats.org/spreadsheetml/2006/main">
  <numFmts count="1">
    <numFmt numFmtId="176" formatCode="0.000_ "/>
  </numFmts>
  <fonts count="3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.5"/>
      <color indexed="8"/>
      <name val="宋体"/>
      <family val="3"/>
      <charset val="134"/>
    </font>
    <font>
      <sz val="24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26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3" fillId="0" borderId="0">
      <alignment vertical="center"/>
    </xf>
    <xf numFmtId="0" fontId="2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1" applyFont="1" applyBorder="1" applyAlignment="1">
      <alignment horizontal="left" vertical="center" wrapText="1"/>
    </xf>
    <xf numFmtId="0" fontId="3" fillId="0" borderId="0" xfId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vertical="center" wrapText="1"/>
    </xf>
    <xf numFmtId="0" fontId="3" fillId="0" borderId="0" xfId="1" applyBorder="1" applyAlignment="1">
      <alignment horizontal="center" vertical="center"/>
    </xf>
    <xf numFmtId="0" fontId="3" fillId="0" borderId="0" xfId="1" applyBorder="1">
      <alignment vertical="center"/>
    </xf>
    <xf numFmtId="0" fontId="5" fillId="0" borderId="0" xfId="1" applyFont="1" applyBorder="1" applyAlignment="1">
      <alignment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Border="1">
      <alignment vertical="center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10" fillId="0" borderId="0" xfId="0" applyFont="1" applyAlignment="1">
      <alignment vertical="center"/>
    </xf>
    <xf numFmtId="0" fontId="20" fillId="0" borderId="0" xfId="5">
      <alignment vertical="center"/>
    </xf>
    <xf numFmtId="0" fontId="21" fillId="0" borderId="0" xfId="5" applyFont="1" applyAlignment="1">
      <alignment horizontal="center" vertical="center"/>
    </xf>
    <xf numFmtId="0" fontId="21" fillId="0" borderId="0" xfId="5" applyFont="1" applyBorder="1" applyAlignment="1">
      <alignment horizontal="left" vertical="center"/>
    </xf>
    <xf numFmtId="0" fontId="24" fillId="0" borderId="0" xfId="5" applyFont="1" applyBorder="1" applyAlignment="1">
      <alignment horizontal="center" vertical="center"/>
    </xf>
    <xf numFmtId="0" fontId="24" fillId="0" borderId="0" xfId="5" applyFont="1" applyAlignment="1">
      <alignment horizontal="center" vertical="center"/>
    </xf>
    <xf numFmtId="0" fontId="20" fillId="0" borderId="0" xfId="5" applyAlignment="1">
      <alignment horizontal="center" vertical="center"/>
    </xf>
    <xf numFmtId="0" fontId="21" fillId="0" borderId="0" xfId="5" applyFont="1" applyBorder="1" applyAlignment="1">
      <alignment horizontal="center" vertical="center"/>
    </xf>
    <xf numFmtId="0" fontId="25" fillId="0" borderId="0" xfId="5" applyFont="1" applyAlignment="1">
      <alignment horizontal="center" vertical="center"/>
    </xf>
    <xf numFmtId="49" fontId="21" fillId="0" borderId="0" xfId="5" applyNumberFormat="1" applyFont="1" applyBorder="1" applyAlignment="1">
      <alignment horizontal="center" vertical="center"/>
    </xf>
    <xf numFmtId="0" fontId="21" fillId="0" borderId="2" xfId="5" applyFont="1" applyBorder="1" applyAlignment="1">
      <alignment horizontal="center" vertical="center"/>
    </xf>
    <xf numFmtId="49" fontId="22" fillId="0" borderId="2" xfId="5" applyNumberFormat="1" applyFont="1" applyBorder="1" applyAlignment="1">
      <alignment horizontal="center" vertical="center"/>
    </xf>
    <xf numFmtId="0" fontId="22" fillId="0" borderId="2" xfId="5" applyFont="1" applyBorder="1" applyAlignment="1">
      <alignment horizontal="center" vertical="center" wrapText="1"/>
    </xf>
    <xf numFmtId="176" fontId="20" fillId="0" borderId="0" xfId="5" applyNumberFormat="1" applyAlignment="1">
      <alignment horizontal="center" vertical="center"/>
    </xf>
    <xf numFmtId="0" fontId="20" fillId="0" borderId="4" xfId="5" applyBorder="1" applyAlignment="1">
      <alignment horizontal="center" vertical="center"/>
    </xf>
    <xf numFmtId="176" fontId="20" fillId="0" borderId="1" xfId="5" applyNumberFormat="1" applyBorder="1" applyAlignment="1">
      <alignment horizontal="center" vertical="center"/>
    </xf>
    <xf numFmtId="0" fontId="20" fillId="0" borderId="1" xfId="5" applyBorder="1" applyAlignment="1">
      <alignment horizontal="center" vertical="center"/>
    </xf>
    <xf numFmtId="0" fontId="20" fillId="0" borderId="2" xfId="5" applyBorder="1" applyAlignment="1">
      <alignment horizontal="center" vertical="center"/>
    </xf>
    <xf numFmtId="176" fontId="20" fillId="0" borderId="2" xfId="5" applyNumberFormat="1" applyBorder="1" applyAlignment="1">
      <alignment horizontal="center" vertical="center"/>
    </xf>
    <xf numFmtId="0" fontId="28" fillId="0" borderId="0" xfId="5" applyFont="1" applyAlignment="1">
      <alignment horizontal="center" vertical="center"/>
    </xf>
    <xf numFmtId="0" fontId="28" fillId="0" borderId="7" xfId="5" applyFont="1" applyBorder="1" applyAlignment="1">
      <alignment horizontal="center" vertical="center"/>
    </xf>
    <xf numFmtId="0" fontId="31" fillId="0" borderId="0" xfId="5" applyFont="1" applyAlignment="1">
      <alignment horizontal="center"/>
    </xf>
    <xf numFmtId="176" fontId="29" fillId="0" borderId="0" xfId="5" applyNumberFormat="1" applyFont="1" applyAlignment="1">
      <alignment vertical="center"/>
    </xf>
    <xf numFmtId="0" fontId="29" fillId="0" borderId="0" xfId="5" applyFont="1" applyAlignment="1">
      <alignment vertical="center"/>
    </xf>
    <xf numFmtId="49" fontId="28" fillId="0" borderId="2" xfId="5" applyNumberFormat="1" applyFont="1" applyBorder="1" applyAlignment="1">
      <alignment horizontal="center" vertical="center"/>
    </xf>
    <xf numFmtId="0" fontId="28" fillId="0" borderId="2" xfId="5" applyFont="1" applyBorder="1" applyAlignment="1">
      <alignment horizontal="center" vertical="center"/>
    </xf>
    <xf numFmtId="20" fontId="28" fillId="0" borderId="2" xfId="5" applyNumberFormat="1" applyFont="1" applyBorder="1" applyAlignment="1">
      <alignment horizontal="center" vertical="center"/>
    </xf>
    <xf numFmtId="11" fontId="28" fillId="0" borderId="2" xfId="0" applyNumberFormat="1" applyFont="1" applyBorder="1" applyAlignment="1">
      <alignment horizontal="center" vertical="center"/>
    </xf>
    <xf numFmtId="0" fontId="3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4" fillId="0" borderId="2" xfId="5" applyFont="1" applyBorder="1" applyAlignment="1">
      <alignment vertical="center"/>
    </xf>
    <xf numFmtId="176" fontId="24" fillId="0" borderId="2" xfId="5" applyNumberFormat="1" applyFont="1" applyBorder="1" applyAlignment="1">
      <alignment horizontal="left" vertical="center"/>
    </xf>
    <xf numFmtId="0" fontId="2" fillId="0" borderId="10" xfId="1" applyFont="1" applyBorder="1" applyAlignment="1">
      <alignment vertical="center"/>
    </xf>
    <xf numFmtId="0" fontId="24" fillId="0" borderId="12" xfId="1" applyFont="1" applyBorder="1" applyAlignment="1">
      <alignment vertical="top"/>
    </xf>
    <xf numFmtId="0" fontId="2" fillId="0" borderId="13" xfId="1" applyFont="1" applyBorder="1" applyAlignment="1">
      <alignment vertical="top"/>
    </xf>
    <xf numFmtId="0" fontId="0" fillId="0" borderId="13" xfId="0" applyBorder="1">
      <alignment vertical="center"/>
    </xf>
    <xf numFmtId="0" fontId="0" fillId="0" borderId="11" xfId="0" applyBorder="1">
      <alignment vertical="center"/>
    </xf>
    <xf numFmtId="0" fontId="2" fillId="0" borderId="8" xfId="1" applyFont="1" applyBorder="1" applyAlignment="1">
      <alignment vertical="center"/>
    </xf>
    <xf numFmtId="0" fontId="24" fillId="0" borderId="6" xfId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0" fillId="0" borderId="14" xfId="0" applyBorder="1">
      <alignment vertical="center"/>
    </xf>
    <xf numFmtId="0" fontId="0" fillId="0" borderId="5" xfId="0" applyBorder="1">
      <alignment vertical="center"/>
    </xf>
    <xf numFmtId="0" fontId="22" fillId="0" borderId="0" xfId="5" applyFont="1" applyAlignment="1">
      <alignment horizontal="center" vertical="center"/>
    </xf>
    <xf numFmtId="0" fontId="22" fillId="0" borderId="14" xfId="5" applyFont="1" applyBorder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2" fillId="0" borderId="0" xfId="5" applyFont="1">
      <alignment vertical="center"/>
    </xf>
    <xf numFmtId="0" fontId="13" fillId="3" borderId="0" xfId="0" applyFont="1" applyFill="1">
      <alignment vertical="center"/>
    </xf>
    <xf numFmtId="0" fontId="15" fillId="0" borderId="2" xfId="0" applyFont="1" applyBorder="1" applyAlignment="1">
      <alignment horizontal="center" vertical="center" wrapText="1"/>
    </xf>
    <xf numFmtId="0" fontId="24" fillId="0" borderId="2" xfId="5" applyFont="1" applyBorder="1" applyAlignment="1">
      <alignment horizontal="left" vertical="center"/>
    </xf>
    <xf numFmtId="0" fontId="0" fillId="2" borderId="2" xfId="0" applyFill="1" applyBorder="1">
      <alignment vertical="center"/>
    </xf>
    <xf numFmtId="0" fontId="0" fillId="3" borderId="2" xfId="0" applyFill="1" applyBorder="1">
      <alignment vertical="center"/>
    </xf>
    <xf numFmtId="0" fontId="5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6" fillId="0" borderId="0" xfId="5" applyFont="1" applyBorder="1" applyAlignment="1">
      <alignment horizontal="left" vertical="top" wrapText="1"/>
    </xf>
    <xf numFmtId="0" fontId="13" fillId="0" borderId="0" xfId="5" applyFont="1" applyAlignment="1">
      <alignment horizontal="left" vertical="center"/>
    </xf>
    <xf numFmtId="0" fontId="20" fillId="0" borderId="0" xfId="5" applyAlignment="1">
      <alignment horizontal="left" vertical="center"/>
    </xf>
    <xf numFmtId="0" fontId="30" fillId="0" borderId="0" xfId="5" applyFont="1" applyAlignment="1">
      <alignment horizontal="center" vertical="center"/>
    </xf>
    <xf numFmtId="0" fontId="3" fillId="0" borderId="2" xfId="5" applyFont="1" applyBorder="1" applyAlignment="1">
      <alignment horizontal="left" vertical="center"/>
    </xf>
    <xf numFmtId="0" fontId="20" fillId="0" borderId="3" xfId="5" applyBorder="1" applyAlignment="1">
      <alignment horizontal="left" vertical="center"/>
    </xf>
    <xf numFmtId="0" fontId="33" fillId="0" borderId="8" xfId="5" applyFont="1" applyBorder="1" applyAlignment="1">
      <alignment horizontal="left" vertical="center"/>
    </xf>
    <xf numFmtId="0" fontId="24" fillId="0" borderId="2" xfId="5" applyFont="1" applyBorder="1" applyAlignment="1">
      <alignment horizontal="left" vertical="center"/>
    </xf>
    <xf numFmtId="0" fontId="24" fillId="0" borderId="4" xfId="5" applyFont="1" applyBorder="1" applyAlignment="1">
      <alignment horizontal="left" vertical="center"/>
    </xf>
    <xf numFmtId="0" fontId="3" fillId="0" borderId="2" xfId="5" applyFont="1" applyBorder="1" applyAlignment="1">
      <alignment horizontal="center" vertical="center"/>
    </xf>
  </cellXfs>
  <cellStyles count="6">
    <cellStyle name="常规" xfId="0" builtinId="0"/>
    <cellStyle name="常规 2" xfId="3"/>
    <cellStyle name="常规 3" xfId="1"/>
    <cellStyle name="常规 4" xfId="2"/>
    <cellStyle name="常规 5" xfId="4"/>
    <cellStyle name="常规 6" xfId="5"/>
  </cellStyles>
  <dxfs count="2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5.bin"/><Relationship Id="rId12" Type="http://schemas.openxmlformats.org/officeDocument/2006/relationships/oleObject" Target="../embeddings/oleObject10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4.bin"/><Relationship Id="rId11" Type="http://schemas.openxmlformats.org/officeDocument/2006/relationships/oleObject" Target="../embeddings/oleObject9.bin"/><Relationship Id="rId5" Type="http://schemas.openxmlformats.org/officeDocument/2006/relationships/oleObject" Target="../embeddings/oleObject3.bin"/><Relationship Id="rId10" Type="http://schemas.openxmlformats.org/officeDocument/2006/relationships/oleObject" Target="../embeddings/oleObject8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D16" sqref="D16"/>
    </sheetView>
  </sheetViews>
  <sheetFormatPr defaultRowHeight="13.5"/>
  <sheetData>
    <row r="1" spans="1:10" ht="20.25">
      <c r="A1" s="87" t="s">
        <v>6</v>
      </c>
      <c r="B1" s="88"/>
      <c r="C1" s="88"/>
      <c r="D1" s="89"/>
      <c r="E1" s="8"/>
      <c r="F1" s="8"/>
      <c r="G1" s="8"/>
      <c r="H1" s="8"/>
    </row>
    <row r="2" spans="1:10" ht="14.25">
      <c r="A2" s="9" t="s">
        <v>0</v>
      </c>
      <c r="B2" s="9" t="s">
        <v>1</v>
      </c>
      <c r="C2" s="9" t="s">
        <v>2</v>
      </c>
      <c r="D2" s="9" t="s">
        <v>3</v>
      </c>
      <c r="E2" s="3"/>
      <c r="F2" s="4"/>
      <c r="G2" s="4"/>
      <c r="H2" s="5"/>
      <c r="I2" s="1"/>
      <c r="J2" s="1"/>
    </row>
    <row r="3" spans="1:10" ht="14.25">
      <c r="A3" s="9" t="s">
        <v>4</v>
      </c>
      <c r="B3" s="10" t="s">
        <v>99</v>
      </c>
      <c r="C3" s="10" t="s">
        <v>66</v>
      </c>
      <c r="D3" s="10" t="s">
        <v>68</v>
      </c>
      <c r="E3" s="3"/>
      <c r="F3" s="3"/>
      <c r="G3" s="2"/>
      <c r="H3" s="5"/>
      <c r="I3" s="1"/>
      <c r="J3" s="1"/>
    </row>
    <row r="4" spans="1:10" ht="14.25">
      <c r="A4" s="9" t="s">
        <v>5</v>
      </c>
      <c r="B4" s="10" t="s">
        <v>64</v>
      </c>
      <c r="C4" s="10" t="s">
        <v>65</v>
      </c>
      <c r="D4" s="10" t="s">
        <v>67</v>
      </c>
      <c r="E4" s="3"/>
      <c r="F4" s="3"/>
      <c r="G4" s="2"/>
      <c r="H4" s="5"/>
      <c r="I4" s="1"/>
      <c r="J4" s="1"/>
    </row>
    <row r="5" spans="1:10" ht="14.25">
      <c r="A5" s="11">
        <v>1</v>
      </c>
      <c r="B5" s="12">
        <v>3.16</v>
      </c>
      <c r="C5" s="12">
        <v>2.4900000000000002</v>
      </c>
      <c r="D5" s="12">
        <v>0.93</v>
      </c>
      <c r="E5" s="6"/>
      <c r="F5" s="6"/>
      <c r="G5" s="7"/>
      <c r="H5" s="7"/>
      <c r="I5" s="1"/>
      <c r="J5" s="1"/>
    </row>
    <row r="6" spans="1:10" ht="14.25">
      <c r="A6" s="11">
        <v>2</v>
      </c>
      <c r="B6" s="12">
        <v>3.17</v>
      </c>
      <c r="C6" s="12">
        <v>2.4700000000000002</v>
      </c>
      <c r="D6" s="12">
        <v>0.93</v>
      </c>
      <c r="E6" s="6"/>
      <c r="F6" s="6"/>
      <c r="G6" s="7"/>
      <c r="H6" s="7"/>
      <c r="I6" s="1"/>
      <c r="J6" s="1"/>
    </row>
    <row r="7" spans="1:10" ht="14.25">
      <c r="A7" s="11">
        <v>3</v>
      </c>
      <c r="B7" s="12">
        <v>3.17</v>
      </c>
      <c r="C7" s="12">
        <v>2.4700000000000002</v>
      </c>
      <c r="D7" s="12">
        <v>0.94</v>
      </c>
      <c r="E7" s="6"/>
      <c r="F7" s="6"/>
      <c r="G7" s="7"/>
      <c r="H7" s="7"/>
      <c r="I7" s="1"/>
      <c r="J7" s="1"/>
    </row>
    <row r="8" spans="1:10" ht="14.25">
      <c r="A8" s="11">
        <v>4</v>
      </c>
      <c r="B8" s="12">
        <v>3.18</v>
      </c>
      <c r="C8" s="12">
        <v>2.48</v>
      </c>
      <c r="D8" s="12">
        <v>0.92</v>
      </c>
      <c r="E8" s="6"/>
      <c r="F8" s="6"/>
      <c r="G8" s="7"/>
      <c r="H8" s="7"/>
      <c r="I8" s="1"/>
      <c r="J8" s="1"/>
    </row>
    <row r="9" spans="1:10" ht="14.25">
      <c r="A9" s="11">
        <v>5</v>
      </c>
      <c r="B9" s="12">
        <v>3.17</v>
      </c>
      <c r="C9" s="12">
        <v>2.48</v>
      </c>
      <c r="D9" s="12">
        <v>0.94</v>
      </c>
      <c r="E9" s="6"/>
      <c r="F9" s="6"/>
      <c r="G9" s="7"/>
      <c r="H9" s="7"/>
      <c r="I9" s="1"/>
      <c r="J9" s="1"/>
    </row>
    <row r="10" spans="1:10" ht="14.25">
      <c r="A10" s="11">
        <v>6</v>
      </c>
      <c r="B10" s="12">
        <v>3.18</v>
      </c>
      <c r="C10" s="12">
        <v>2.48</v>
      </c>
      <c r="D10" s="12">
        <v>0.94</v>
      </c>
      <c r="E10" s="6"/>
      <c r="F10" s="6"/>
      <c r="G10" s="7"/>
      <c r="H10" s="7"/>
      <c r="I10" s="1"/>
      <c r="J10" s="1"/>
    </row>
    <row r="11" spans="1:10" ht="14.25">
      <c r="A11" s="11">
        <v>7</v>
      </c>
      <c r="B11" s="12">
        <v>3.18</v>
      </c>
      <c r="C11" s="12">
        <v>2.4900000000000002</v>
      </c>
      <c r="D11" s="12">
        <v>0.94</v>
      </c>
      <c r="E11" s="6"/>
      <c r="F11" s="6"/>
      <c r="G11" s="7"/>
      <c r="H11" s="7"/>
      <c r="I11" s="1"/>
      <c r="J11" s="1"/>
    </row>
    <row r="12" spans="1:10" ht="14.25">
      <c r="A12" s="11">
        <v>8</v>
      </c>
      <c r="B12" s="12">
        <v>3.17</v>
      </c>
      <c r="C12" s="12">
        <v>2.4900000000000002</v>
      </c>
      <c r="D12" s="12">
        <v>0.95</v>
      </c>
      <c r="E12" s="6"/>
      <c r="F12" s="6"/>
      <c r="G12" s="7"/>
      <c r="H12" s="7"/>
      <c r="I12" s="1"/>
      <c r="J12" s="1"/>
    </row>
    <row r="13" spans="1:10">
      <c r="E13" s="1"/>
      <c r="F13" s="1"/>
      <c r="G13" s="1"/>
      <c r="H13" s="1"/>
      <c r="I13" s="1"/>
      <c r="J13" s="1"/>
    </row>
    <row r="14" spans="1:10">
      <c r="E14" s="1"/>
      <c r="F14" s="1"/>
      <c r="G14" s="1"/>
      <c r="H14" s="1"/>
      <c r="I14" s="1"/>
      <c r="J14" s="1"/>
    </row>
    <row r="15" spans="1:10">
      <c r="E15" s="1"/>
      <c r="F15" s="1"/>
      <c r="G15" s="1"/>
      <c r="H15" s="1"/>
      <c r="I15" s="1"/>
      <c r="J15" s="1"/>
    </row>
  </sheetData>
  <mergeCells count="1">
    <mergeCell ref="A1:D1"/>
  </mergeCells>
  <phoneticPr fontId="1" type="noConversion"/>
  <conditionalFormatting sqref="B5:B12">
    <cfRule type="cellIs" dxfId="24" priority="3" operator="between">
      <formula>3.4</formula>
      <formula>3</formula>
    </cfRule>
  </conditionalFormatting>
  <conditionalFormatting sqref="C5:C12">
    <cfRule type="cellIs" dxfId="23" priority="2" operator="between">
      <formula>2.7</formula>
      <formula>2.3</formula>
    </cfRule>
  </conditionalFormatting>
  <conditionalFormatting sqref="D5:D12">
    <cfRule type="cellIs" dxfId="22" priority="1" operator="between">
      <formula>1</formula>
      <formula>0.8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X57"/>
  <sheetViews>
    <sheetView showGridLines="0" tabSelected="1" topLeftCell="A31" workbookViewId="0">
      <selection activeCell="P50" sqref="P50"/>
    </sheetView>
  </sheetViews>
  <sheetFormatPr defaultRowHeight="13.5"/>
  <cols>
    <col min="1" max="1" width="4.625" customWidth="1"/>
    <col min="2" max="2" width="7.25" customWidth="1"/>
    <col min="3" max="3" width="12.75" customWidth="1"/>
    <col min="4" max="4" width="8.625" customWidth="1"/>
    <col min="5" max="5" width="9.25" customWidth="1"/>
    <col min="6" max="6" width="7.25" customWidth="1"/>
    <col min="7" max="13" width="6.5" customWidth="1"/>
    <col min="14" max="19" width="7.25" customWidth="1"/>
    <col min="20" max="20" width="6.25" hidden="1" customWidth="1"/>
    <col min="21" max="21" width="5.25" customWidth="1"/>
  </cols>
  <sheetData>
    <row r="1" spans="1:21" ht="24.75" customHeight="1">
      <c r="A1" s="33" t="s">
        <v>8</v>
      </c>
      <c r="B1" s="33"/>
      <c r="C1" s="33"/>
      <c r="D1" s="33"/>
      <c r="F1" s="90" t="s">
        <v>9</v>
      </c>
      <c r="G1" s="90"/>
      <c r="H1" s="90"/>
      <c r="I1" s="90"/>
      <c r="J1" s="90"/>
      <c r="K1" s="90"/>
      <c r="L1" s="90"/>
      <c r="M1" s="90"/>
      <c r="N1" s="90"/>
      <c r="O1" s="90"/>
      <c r="P1" s="90"/>
      <c r="Q1" s="91" t="s">
        <v>10</v>
      </c>
      <c r="R1" s="91"/>
      <c r="S1" s="91"/>
      <c r="T1" s="91"/>
      <c r="U1" s="91"/>
    </row>
    <row r="2" spans="1:21" ht="22.5" customHeight="1">
      <c r="A2" s="32" t="s">
        <v>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29"/>
      <c r="N2" s="30"/>
      <c r="O2" s="30"/>
      <c r="R2" s="29" t="s">
        <v>11</v>
      </c>
    </row>
    <row r="3" spans="1:21" ht="24.75" customHeight="1">
      <c r="A3" s="96" t="s">
        <v>12</v>
      </c>
      <c r="B3" s="96" t="s">
        <v>13</v>
      </c>
      <c r="C3" s="100" t="s">
        <v>14</v>
      </c>
      <c r="D3" s="102" t="s">
        <v>15</v>
      </c>
      <c r="E3" s="103"/>
      <c r="F3" s="106" t="s">
        <v>16</v>
      </c>
      <c r="G3" s="98" t="s">
        <v>17</v>
      </c>
      <c r="H3" s="98"/>
      <c r="I3" s="98"/>
      <c r="J3" s="98"/>
      <c r="K3" s="98"/>
      <c r="L3" s="98"/>
      <c r="M3" s="98"/>
      <c r="N3" s="28" t="s">
        <v>18</v>
      </c>
      <c r="O3" s="92" t="s">
        <v>19</v>
      </c>
      <c r="P3" s="92"/>
      <c r="Q3" s="93" t="s">
        <v>20</v>
      </c>
      <c r="R3" s="93" t="s">
        <v>21</v>
      </c>
      <c r="S3" s="94" t="s">
        <v>22</v>
      </c>
      <c r="T3" s="96" t="s">
        <v>23</v>
      </c>
      <c r="U3" s="96" t="s">
        <v>24</v>
      </c>
    </row>
    <row r="4" spans="1:21" ht="24.75" customHeight="1">
      <c r="A4" s="97"/>
      <c r="B4" s="99"/>
      <c r="C4" s="101"/>
      <c r="D4" s="104"/>
      <c r="E4" s="105"/>
      <c r="F4" s="107"/>
      <c r="G4" s="25" t="s">
        <v>25</v>
      </c>
      <c r="H4" s="25" t="s">
        <v>26</v>
      </c>
      <c r="I4" s="25" t="s">
        <v>27</v>
      </c>
      <c r="J4" s="25" t="s">
        <v>28</v>
      </c>
      <c r="K4" s="25" t="s">
        <v>29</v>
      </c>
      <c r="L4" s="26" t="s">
        <v>30</v>
      </c>
      <c r="M4" s="25" t="s">
        <v>31</v>
      </c>
      <c r="N4" s="94" t="s">
        <v>32</v>
      </c>
      <c r="O4" s="24" t="s">
        <v>33</v>
      </c>
      <c r="P4" s="24" t="s">
        <v>34</v>
      </c>
      <c r="Q4" s="93"/>
      <c r="R4" s="93"/>
      <c r="S4" s="95"/>
      <c r="T4" s="97"/>
      <c r="U4" s="97"/>
    </row>
    <row r="5" spans="1:21" ht="18" customHeight="1">
      <c r="A5" s="99"/>
      <c r="B5" s="83" t="s">
        <v>151</v>
      </c>
      <c r="C5" s="83" t="s">
        <v>157</v>
      </c>
      <c r="D5" s="83" t="s">
        <v>146</v>
      </c>
      <c r="E5" s="83" t="s">
        <v>85</v>
      </c>
      <c r="F5" s="27" t="s">
        <v>35</v>
      </c>
      <c r="G5" s="27" t="s">
        <v>35</v>
      </c>
      <c r="H5" s="27" t="s">
        <v>35</v>
      </c>
      <c r="I5" s="27" t="s">
        <v>35</v>
      </c>
      <c r="J5" s="27" t="s">
        <v>35</v>
      </c>
      <c r="K5" s="27" t="s">
        <v>35</v>
      </c>
      <c r="L5" s="27" t="s">
        <v>35</v>
      </c>
      <c r="M5" s="27" t="s">
        <v>35</v>
      </c>
      <c r="N5" s="95"/>
      <c r="O5" s="27" t="s">
        <v>35</v>
      </c>
      <c r="P5" s="27" t="s">
        <v>35</v>
      </c>
      <c r="Q5" s="27" t="s">
        <v>35</v>
      </c>
      <c r="R5" s="27" t="s">
        <v>35</v>
      </c>
      <c r="S5" s="23" t="s">
        <v>36</v>
      </c>
      <c r="T5" s="22"/>
      <c r="U5" s="99"/>
    </row>
    <row r="6" spans="1:21" ht="17.25" customHeight="1">
      <c r="A6" s="16">
        <v>1</v>
      </c>
      <c r="B6" s="16">
        <v>1</v>
      </c>
      <c r="C6" s="85">
        <v>19200008.039999999</v>
      </c>
      <c r="D6" s="85">
        <v>-12381.28595</v>
      </c>
      <c r="E6" s="85">
        <v>13647.69232</v>
      </c>
      <c r="F6" s="13"/>
      <c r="G6" s="15"/>
      <c r="H6" s="15"/>
      <c r="I6" s="15"/>
      <c r="J6" s="15"/>
      <c r="K6" s="15"/>
      <c r="L6" s="15"/>
      <c r="M6" s="15"/>
      <c r="N6" s="64"/>
      <c r="O6" s="64"/>
      <c r="P6" s="64"/>
      <c r="Q6" s="64"/>
      <c r="R6" s="64"/>
      <c r="S6" s="65">
        <v>1.07</v>
      </c>
      <c r="T6" s="65"/>
      <c r="U6" s="64" t="s">
        <v>37</v>
      </c>
    </row>
    <row r="7" spans="1:21" ht="17.25" customHeight="1">
      <c r="A7" s="16">
        <v>2</v>
      </c>
      <c r="B7" s="16">
        <v>1</v>
      </c>
      <c r="C7" s="85">
        <v>19200000.239999998</v>
      </c>
      <c r="D7" s="85">
        <v>-12330.904</v>
      </c>
      <c r="E7" s="85">
        <v>13610.921490000001</v>
      </c>
      <c r="F7" s="13"/>
      <c r="G7" s="15"/>
      <c r="H7" s="15"/>
      <c r="I7" s="15"/>
      <c r="J7" s="15"/>
      <c r="K7" s="15"/>
      <c r="L7" s="15"/>
      <c r="M7" s="15"/>
      <c r="N7" s="64"/>
      <c r="O7" s="64"/>
      <c r="P7" s="64"/>
      <c r="Q7" s="64"/>
      <c r="R7" s="64"/>
      <c r="S7" s="65">
        <v>1.1000000000000001</v>
      </c>
      <c r="T7" s="65"/>
      <c r="U7" s="64" t="s">
        <v>37</v>
      </c>
    </row>
    <row r="8" spans="1:21" ht="17.25" customHeight="1">
      <c r="A8" s="16">
        <v>3</v>
      </c>
      <c r="B8" s="16">
        <v>1</v>
      </c>
      <c r="C8" s="85">
        <v>19200001.690000001</v>
      </c>
      <c r="D8" s="85">
        <v>-11737.91783</v>
      </c>
      <c r="E8" s="85">
        <v>12946.42489</v>
      </c>
      <c r="F8" s="13"/>
      <c r="G8" s="15"/>
      <c r="H8" s="15"/>
      <c r="I8" s="15"/>
      <c r="J8" s="15"/>
      <c r="K8" s="15"/>
      <c r="L8" s="15"/>
      <c r="M8" s="15"/>
      <c r="N8" s="64"/>
      <c r="O8" s="64"/>
      <c r="P8" s="64"/>
      <c r="Q8" s="64"/>
      <c r="R8" s="64"/>
      <c r="S8" s="65">
        <v>1.1000000000000001</v>
      </c>
      <c r="T8" s="65"/>
      <c r="U8" s="64" t="s">
        <v>37</v>
      </c>
    </row>
    <row r="9" spans="1:21" ht="17.25" customHeight="1">
      <c r="A9" s="16">
        <v>4</v>
      </c>
      <c r="B9" s="16">
        <v>1</v>
      </c>
      <c r="C9" s="85">
        <v>19199999.140000001</v>
      </c>
      <c r="D9" s="85">
        <v>-11969.16785</v>
      </c>
      <c r="E9" s="85">
        <v>13165.400610000001</v>
      </c>
      <c r="F9" s="13"/>
      <c r="G9" s="15"/>
      <c r="H9" s="15"/>
      <c r="I9" s="15"/>
      <c r="J9" s="15"/>
      <c r="K9" s="15"/>
      <c r="L9" s="15"/>
      <c r="M9" s="15"/>
      <c r="N9" s="64"/>
      <c r="O9" s="64"/>
      <c r="P9" s="64"/>
      <c r="Q9" s="64"/>
      <c r="R9" s="64"/>
      <c r="S9" s="65">
        <v>1.1000000000000001</v>
      </c>
      <c r="T9" s="65"/>
      <c r="U9" s="64" t="s">
        <v>37</v>
      </c>
    </row>
    <row r="10" spans="1:21" ht="17.25" customHeight="1">
      <c r="A10" s="16">
        <v>5</v>
      </c>
      <c r="B10" s="16">
        <v>1</v>
      </c>
      <c r="C10" s="85">
        <v>19200003.329999998</v>
      </c>
      <c r="D10" s="85">
        <v>-11960.05327</v>
      </c>
      <c r="E10" s="85">
        <v>13125.834629999999</v>
      </c>
      <c r="F10" s="13"/>
      <c r="G10" s="15"/>
      <c r="H10" s="15"/>
      <c r="I10" s="15"/>
      <c r="J10" s="15"/>
      <c r="K10" s="15"/>
      <c r="L10" s="15"/>
      <c r="M10" s="15"/>
      <c r="N10" s="64"/>
      <c r="O10" s="64"/>
      <c r="P10" s="64"/>
      <c r="Q10" s="64"/>
      <c r="R10" s="64"/>
      <c r="S10" s="65">
        <v>1.1000000000000001</v>
      </c>
      <c r="T10" s="65"/>
      <c r="U10" s="64" t="s">
        <v>37</v>
      </c>
    </row>
    <row r="11" spans="1:21" ht="17.25" customHeight="1">
      <c r="A11" s="16">
        <v>6</v>
      </c>
      <c r="B11" s="16">
        <v>1</v>
      </c>
      <c r="C11" s="85">
        <v>19199999.07</v>
      </c>
      <c r="D11" s="85">
        <v>-12365.365809999999</v>
      </c>
      <c r="E11" s="85">
        <v>13647.84857</v>
      </c>
      <c r="F11" s="13"/>
      <c r="G11" s="15"/>
      <c r="H11" s="15"/>
      <c r="I11" s="15"/>
      <c r="J11" s="15"/>
      <c r="K11" s="15"/>
      <c r="L11" s="15"/>
      <c r="M11" s="15"/>
      <c r="N11" s="64"/>
      <c r="O11" s="64"/>
      <c r="P11" s="64"/>
      <c r="Q11" s="64"/>
      <c r="R11" s="64"/>
      <c r="S11" s="65">
        <v>1.1000000000000001</v>
      </c>
      <c r="T11" s="65"/>
      <c r="U11" s="64" t="s">
        <v>37</v>
      </c>
    </row>
    <row r="12" spans="1:21" ht="17.25" customHeight="1">
      <c r="A12" s="16">
        <v>7</v>
      </c>
      <c r="B12" s="16">
        <v>1</v>
      </c>
      <c r="C12" s="85">
        <v>19200004.350000001</v>
      </c>
      <c r="D12" s="85">
        <v>-12495.88665</v>
      </c>
      <c r="E12" s="85">
        <v>13821.75484</v>
      </c>
      <c r="F12" s="13"/>
      <c r="G12" s="15"/>
      <c r="H12" s="15"/>
      <c r="I12" s="15"/>
      <c r="J12" s="15"/>
      <c r="K12" s="15"/>
      <c r="L12" s="15"/>
      <c r="M12" s="15"/>
      <c r="N12" s="64"/>
      <c r="O12" s="64"/>
      <c r="P12" s="64"/>
      <c r="Q12" s="64"/>
      <c r="R12" s="64"/>
      <c r="S12" s="65">
        <v>1.1000000000000001</v>
      </c>
      <c r="T12" s="65"/>
      <c r="U12" s="64" t="s">
        <v>37</v>
      </c>
    </row>
    <row r="13" spans="1:21" ht="17.25" customHeight="1">
      <c r="A13" s="16">
        <v>8</v>
      </c>
      <c r="B13" s="16">
        <v>1</v>
      </c>
      <c r="C13" s="85">
        <v>19199999.09</v>
      </c>
      <c r="D13" s="85">
        <v>-12617.848470000001</v>
      </c>
      <c r="E13" s="85">
        <v>13914.8104</v>
      </c>
      <c r="F13" s="13"/>
      <c r="G13" s="15"/>
      <c r="H13" s="15"/>
      <c r="I13" s="15"/>
      <c r="J13" s="15"/>
      <c r="K13" s="15"/>
      <c r="L13" s="15"/>
      <c r="M13" s="15"/>
      <c r="N13" s="64"/>
      <c r="O13" s="64"/>
      <c r="P13" s="64"/>
      <c r="Q13" s="64"/>
      <c r="R13" s="64"/>
      <c r="S13" s="65">
        <v>1.1000000000000001</v>
      </c>
      <c r="T13" s="65"/>
      <c r="U13" s="64" t="s">
        <v>37</v>
      </c>
    </row>
    <row r="14" spans="1:21" ht="17.25" customHeight="1">
      <c r="A14" s="16">
        <v>9</v>
      </c>
      <c r="B14" s="16">
        <v>1</v>
      </c>
      <c r="C14" s="85">
        <v>19199998.579999998</v>
      </c>
      <c r="D14" s="85">
        <v>-11633.369210000001</v>
      </c>
      <c r="E14" s="85">
        <v>12765.26168</v>
      </c>
      <c r="F14" s="13"/>
      <c r="G14" s="15"/>
      <c r="H14" s="15"/>
      <c r="I14" s="15"/>
      <c r="J14" s="15"/>
      <c r="K14" s="15"/>
      <c r="L14" s="15"/>
      <c r="M14" s="15"/>
      <c r="N14" s="64"/>
      <c r="O14" s="64"/>
      <c r="P14" s="64"/>
      <c r="Q14" s="64"/>
      <c r="R14" s="64"/>
      <c r="S14" s="65">
        <v>1.1000000000000001</v>
      </c>
      <c r="T14" s="64"/>
      <c r="U14" s="64" t="s">
        <v>37</v>
      </c>
    </row>
    <row r="15" spans="1:21" ht="17.25" customHeight="1">
      <c r="A15" s="16">
        <v>10</v>
      </c>
      <c r="B15" s="16">
        <v>1</v>
      </c>
      <c r="C15" s="85">
        <v>19200003.309999999</v>
      </c>
      <c r="D15" s="85">
        <v>-12580.78249</v>
      </c>
      <c r="E15" s="85">
        <v>13922.15416</v>
      </c>
      <c r="F15" s="13"/>
      <c r="G15" s="21"/>
      <c r="H15" s="21"/>
      <c r="I15" s="21"/>
      <c r="J15" s="21"/>
      <c r="K15" s="21"/>
      <c r="L15" s="20"/>
      <c r="M15" s="15"/>
      <c r="N15" s="64"/>
      <c r="O15" s="64"/>
      <c r="P15" s="64"/>
      <c r="Q15" s="64"/>
      <c r="R15" s="64"/>
      <c r="S15" s="65">
        <v>1.1000000000000001</v>
      </c>
      <c r="T15" s="64"/>
      <c r="U15" s="64" t="s">
        <v>37</v>
      </c>
    </row>
    <row r="16" spans="1:21" ht="17.25" customHeight="1">
      <c r="A16" s="16">
        <v>11</v>
      </c>
      <c r="B16" s="16">
        <v>1</v>
      </c>
      <c r="C16" s="85">
        <v>19200005.649999999</v>
      </c>
      <c r="D16" s="85">
        <v>-12745.157509999999</v>
      </c>
      <c r="E16" s="85">
        <v>14114.01181</v>
      </c>
      <c r="F16" s="13"/>
      <c r="G16" s="21"/>
      <c r="H16" s="21"/>
      <c r="I16" s="21"/>
      <c r="J16" s="21"/>
      <c r="K16" s="21"/>
      <c r="L16" s="20"/>
      <c r="M16" s="15"/>
      <c r="N16" s="64"/>
      <c r="O16" s="64"/>
      <c r="P16" s="64"/>
      <c r="Q16" s="64"/>
      <c r="R16" s="64"/>
      <c r="S16" s="65">
        <v>1.1000000000000001</v>
      </c>
      <c r="T16" s="64"/>
      <c r="U16" s="64" t="s">
        <v>37</v>
      </c>
    </row>
    <row r="17" spans="1:21" ht="17.25" customHeight="1">
      <c r="A17" s="16">
        <v>12</v>
      </c>
      <c r="B17" s="16">
        <v>1</v>
      </c>
      <c r="C17" s="85">
        <v>19200005.460000001</v>
      </c>
      <c r="D17" s="85">
        <v>-12474.740820000001</v>
      </c>
      <c r="E17" s="85">
        <v>13771.372890000001</v>
      </c>
      <c r="F17" s="13"/>
      <c r="G17" s="19"/>
      <c r="H17" s="18"/>
      <c r="I17" s="18"/>
      <c r="J17" s="18"/>
      <c r="K17" s="18"/>
      <c r="L17" s="17"/>
      <c r="M17" s="15"/>
      <c r="N17" s="64"/>
      <c r="O17" s="64"/>
      <c r="P17" s="64"/>
      <c r="Q17" s="64"/>
      <c r="R17" s="64"/>
      <c r="S17" s="65">
        <v>1.1000000000000001</v>
      </c>
      <c r="T17" s="64"/>
      <c r="U17" s="64" t="s">
        <v>37</v>
      </c>
    </row>
    <row r="18" spans="1:21" ht="17.25" customHeight="1">
      <c r="A18" s="16">
        <v>13</v>
      </c>
      <c r="B18" s="16">
        <v>1</v>
      </c>
      <c r="C18" s="85">
        <v>19199999.949999999</v>
      </c>
      <c r="D18" s="85">
        <v>-12548.924849999999</v>
      </c>
      <c r="E18" s="85">
        <v>13878.61248</v>
      </c>
      <c r="F18" s="13"/>
      <c r="G18" s="15"/>
      <c r="H18" s="15"/>
      <c r="I18" s="15"/>
      <c r="J18" s="15"/>
      <c r="K18" s="15"/>
      <c r="L18" s="15"/>
      <c r="M18" s="15"/>
      <c r="N18" s="64"/>
      <c r="O18" s="64"/>
      <c r="P18" s="64"/>
      <c r="Q18" s="64"/>
      <c r="R18" s="64"/>
      <c r="S18" s="65">
        <v>1.1000000000000001</v>
      </c>
      <c r="T18" s="64"/>
      <c r="U18" s="64" t="s">
        <v>37</v>
      </c>
    </row>
    <row r="19" spans="1:21" ht="17.25" customHeight="1">
      <c r="A19" s="16">
        <v>14</v>
      </c>
      <c r="B19" s="16">
        <v>1</v>
      </c>
      <c r="C19" s="85">
        <v>19199996.449999999</v>
      </c>
      <c r="D19" s="85">
        <v>-11584.185170000001</v>
      </c>
      <c r="E19" s="85">
        <v>12683.26514</v>
      </c>
      <c r="F19" s="13"/>
      <c r="G19" s="15"/>
      <c r="H19" s="15"/>
      <c r="I19" s="15"/>
      <c r="J19" s="15"/>
      <c r="K19" s="15"/>
      <c r="L19" s="15"/>
      <c r="M19" s="15"/>
      <c r="N19" s="64"/>
      <c r="O19" s="64"/>
      <c r="P19" s="64"/>
      <c r="Q19" s="64"/>
      <c r="R19" s="64"/>
      <c r="S19" s="65">
        <v>1.1000000000000001</v>
      </c>
      <c r="T19" s="64"/>
      <c r="U19" s="64" t="s">
        <v>37</v>
      </c>
    </row>
    <row r="20" spans="1:21" ht="17.25" customHeight="1">
      <c r="A20" s="16">
        <v>15</v>
      </c>
      <c r="B20" s="16">
        <v>1</v>
      </c>
      <c r="C20" s="85">
        <v>19200007.73</v>
      </c>
      <c r="D20" s="85">
        <v>-11795.26158</v>
      </c>
      <c r="E20" s="85">
        <v>12938.50822</v>
      </c>
      <c r="F20" s="13"/>
      <c r="G20" s="15"/>
      <c r="H20" s="15"/>
      <c r="I20" s="15"/>
      <c r="J20" s="15"/>
      <c r="K20" s="15"/>
      <c r="L20" s="15"/>
      <c r="M20" s="15"/>
      <c r="N20" s="64"/>
      <c r="O20" s="64"/>
      <c r="P20" s="64"/>
      <c r="Q20" s="64"/>
      <c r="R20" s="64"/>
      <c r="S20" s="65">
        <v>1.1000000000000001</v>
      </c>
      <c r="T20" s="64"/>
      <c r="U20" s="64" t="s">
        <v>37</v>
      </c>
    </row>
    <row r="21" spans="1:21" ht="17.25" customHeight="1">
      <c r="A21" s="16">
        <v>16</v>
      </c>
      <c r="B21" s="16">
        <v>1</v>
      </c>
      <c r="C21" s="85">
        <v>19199995.780000001</v>
      </c>
      <c r="D21" s="85">
        <v>-12566.78944</v>
      </c>
      <c r="E21" s="85">
        <v>13881.40762</v>
      </c>
      <c r="F21" s="13"/>
      <c r="G21" s="15"/>
      <c r="H21" s="15"/>
      <c r="I21" s="15"/>
      <c r="J21" s="15"/>
      <c r="K21" s="15"/>
      <c r="L21" s="15"/>
      <c r="M21" s="15"/>
      <c r="N21" s="64"/>
      <c r="O21" s="64"/>
      <c r="P21" s="64"/>
      <c r="Q21" s="64"/>
      <c r="R21" s="64"/>
      <c r="S21" s="65">
        <v>1.1000000000000001</v>
      </c>
      <c r="T21" s="64"/>
      <c r="U21" s="64" t="s">
        <v>37</v>
      </c>
    </row>
    <row r="22" spans="1:21" ht="17.25" customHeight="1">
      <c r="A22" s="16">
        <v>17</v>
      </c>
      <c r="B22" s="16">
        <v>1</v>
      </c>
      <c r="C22" s="85">
        <v>19199994.100000001</v>
      </c>
      <c r="D22" s="85">
        <v>-12476.963040000001</v>
      </c>
      <c r="E22" s="85">
        <v>13792.119420000001</v>
      </c>
      <c r="F22" s="13"/>
      <c r="G22" s="15"/>
      <c r="H22" s="15"/>
      <c r="I22" s="15"/>
      <c r="J22" s="15"/>
      <c r="K22" s="15"/>
      <c r="L22" s="15"/>
      <c r="M22" s="15"/>
      <c r="N22" s="64"/>
      <c r="O22" s="64"/>
      <c r="P22" s="64"/>
      <c r="Q22" s="64"/>
      <c r="R22" s="64"/>
      <c r="S22" s="65">
        <v>1.1000000000000001</v>
      </c>
      <c r="T22" s="64"/>
      <c r="U22" s="64" t="s">
        <v>37</v>
      </c>
    </row>
    <row r="23" spans="1:21" ht="17.25" customHeight="1">
      <c r="A23" s="16">
        <v>18</v>
      </c>
      <c r="B23" s="16">
        <v>1</v>
      </c>
      <c r="C23" s="85">
        <v>19200005.600000001</v>
      </c>
      <c r="D23" s="85">
        <v>-11685.070599999999</v>
      </c>
      <c r="E23" s="85">
        <v>12808.751270000001</v>
      </c>
      <c r="F23" s="13"/>
      <c r="G23" s="15"/>
      <c r="H23" s="15"/>
      <c r="I23" s="15"/>
      <c r="J23" s="15"/>
      <c r="K23" s="15"/>
      <c r="L23" s="15"/>
      <c r="M23" s="15"/>
      <c r="N23" s="13"/>
      <c r="O23" s="13"/>
      <c r="P23" s="13"/>
      <c r="Q23" s="13"/>
      <c r="R23" s="13"/>
      <c r="S23" s="65">
        <v>1.1000000000000001</v>
      </c>
      <c r="T23" s="14"/>
      <c r="U23" s="64" t="s">
        <v>37</v>
      </c>
    </row>
    <row r="24" spans="1:21" ht="17.25" customHeight="1">
      <c r="A24" s="16">
        <v>19</v>
      </c>
      <c r="B24" s="16">
        <v>1</v>
      </c>
      <c r="C24" s="85">
        <v>19200004.960000001</v>
      </c>
      <c r="D24" s="85">
        <v>-11746.476860000001</v>
      </c>
      <c r="E24" s="85">
        <v>12918.19572</v>
      </c>
      <c r="F24" s="13"/>
      <c r="G24" s="15"/>
      <c r="H24" s="15"/>
      <c r="I24" s="15"/>
      <c r="J24" s="15"/>
      <c r="K24" s="15"/>
      <c r="L24" s="15"/>
      <c r="M24" s="15"/>
      <c r="N24" s="13"/>
      <c r="O24" s="13"/>
      <c r="P24" s="13"/>
      <c r="Q24" s="13"/>
      <c r="R24" s="13"/>
      <c r="S24" s="65">
        <v>1.1000000000000001</v>
      </c>
      <c r="T24" s="14"/>
      <c r="U24" s="64" t="s">
        <v>37</v>
      </c>
    </row>
    <row r="25" spans="1:21" ht="17.25" customHeight="1">
      <c r="A25" s="16">
        <v>20</v>
      </c>
      <c r="B25" s="16">
        <v>1</v>
      </c>
      <c r="C25" s="85">
        <v>19200005.969999999</v>
      </c>
      <c r="D25" s="85">
        <v>-11717.258099999999</v>
      </c>
      <c r="E25" s="85">
        <v>12865.33113</v>
      </c>
      <c r="F25" s="13"/>
      <c r="G25" s="15"/>
      <c r="H25" s="15"/>
      <c r="I25" s="15"/>
      <c r="J25" s="15"/>
      <c r="K25" s="15"/>
      <c r="L25" s="15"/>
      <c r="M25" s="15"/>
      <c r="N25" s="13"/>
      <c r="O25" s="13"/>
      <c r="P25" s="13"/>
      <c r="Q25" s="13"/>
      <c r="R25" s="13"/>
      <c r="S25" s="65">
        <v>1.1000000000000001</v>
      </c>
      <c r="T25" s="14"/>
      <c r="U25" s="64" t="s">
        <v>37</v>
      </c>
    </row>
    <row r="26" spans="1:21" ht="17.25" customHeight="1">
      <c r="A26" s="16">
        <v>21</v>
      </c>
      <c r="B26" s="16">
        <v>1</v>
      </c>
      <c r="C26" s="85">
        <v>19199998.199999999</v>
      </c>
      <c r="D26" s="85">
        <v>-11976.1991</v>
      </c>
      <c r="E26" s="85">
        <v>13351.02563</v>
      </c>
      <c r="F26" s="13"/>
      <c r="G26" s="15"/>
      <c r="H26" s="15"/>
      <c r="I26" s="15"/>
      <c r="J26" s="15"/>
      <c r="K26" s="15"/>
      <c r="L26" s="15"/>
      <c r="M26" s="15"/>
      <c r="N26" s="64"/>
      <c r="O26" s="64"/>
      <c r="P26" s="64"/>
      <c r="Q26" s="64"/>
      <c r="R26" s="64"/>
      <c r="S26" s="65">
        <v>1.1000000000000001</v>
      </c>
      <c r="T26" s="64"/>
      <c r="U26" s="64" t="s">
        <v>37</v>
      </c>
    </row>
    <row r="27" spans="1:21" ht="17.25" customHeight="1">
      <c r="A27" s="16">
        <v>22</v>
      </c>
      <c r="B27" s="16">
        <v>1</v>
      </c>
      <c r="C27" s="85">
        <v>19199997.02</v>
      </c>
      <c r="D27" s="85">
        <v>-11970.660910000001</v>
      </c>
      <c r="E27" s="85">
        <v>13215.26172</v>
      </c>
      <c r="F27" s="13"/>
      <c r="G27" s="15"/>
      <c r="H27" s="15"/>
      <c r="I27" s="15"/>
      <c r="J27" s="15"/>
      <c r="K27" s="15"/>
      <c r="L27" s="15"/>
      <c r="M27" s="15"/>
      <c r="N27" s="64"/>
      <c r="O27" s="64"/>
      <c r="P27" s="64"/>
      <c r="Q27" s="64"/>
      <c r="R27" s="64"/>
      <c r="S27" s="65">
        <v>1.1000000000000001</v>
      </c>
      <c r="T27" s="64"/>
      <c r="U27" s="64" t="s">
        <v>37</v>
      </c>
    </row>
    <row r="28" spans="1:21" ht="17.25" customHeight="1">
      <c r="A28" s="16">
        <v>23</v>
      </c>
      <c r="B28" s="16">
        <v>1</v>
      </c>
      <c r="C28" s="85">
        <v>19199996.829999998</v>
      </c>
      <c r="D28" s="85">
        <v>-11717.535879999999</v>
      </c>
      <c r="E28" s="85">
        <v>12961.92837</v>
      </c>
      <c r="F28" s="13"/>
      <c r="G28" s="21"/>
      <c r="H28" s="21"/>
      <c r="I28" s="21"/>
      <c r="J28" s="21"/>
      <c r="K28" s="21"/>
      <c r="L28" s="20"/>
      <c r="M28" s="15"/>
      <c r="N28" s="64"/>
      <c r="O28" s="64"/>
      <c r="P28" s="64"/>
      <c r="Q28" s="64"/>
      <c r="R28" s="64"/>
      <c r="S28" s="65">
        <v>1.1000000000000001</v>
      </c>
      <c r="T28" s="64"/>
      <c r="U28" s="64" t="s">
        <v>37</v>
      </c>
    </row>
    <row r="29" spans="1:21" ht="17.25" customHeight="1">
      <c r="A29" s="16">
        <v>24</v>
      </c>
      <c r="B29" s="16">
        <v>1</v>
      </c>
      <c r="C29" s="85">
        <v>19199997.420000002</v>
      </c>
      <c r="D29" s="85">
        <v>-11707.240739999999</v>
      </c>
      <c r="E29" s="85">
        <v>13022.83115</v>
      </c>
      <c r="F29" s="13"/>
      <c r="G29" s="21"/>
      <c r="H29" s="21"/>
      <c r="I29" s="21"/>
      <c r="J29" s="21"/>
      <c r="K29" s="21"/>
      <c r="L29" s="20"/>
      <c r="M29" s="15"/>
      <c r="N29" s="64"/>
      <c r="O29" s="64"/>
      <c r="P29" s="64"/>
      <c r="Q29" s="64"/>
      <c r="R29" s="64"/>
      <c r="S29" s="65">
        <v>1.1000000000000001</v>
      </c>
      <c r="T29" s="64"/>
      <c r="U29" s="64" t="s">
        <v>37</v>
      </c>
    </row>
    <row r="30" spans="1:21" ht="17.25" customHeight="1">
      <c r="A30" s="16">
        <v>25</v>
      </c>
      <c r="B30" s="16">
        <v>1</v>
      </c>
      <c r="C30" s="85">
        <v>19199995.57</v>
      </c>
      <c r="D30" s="85">
        <v>-12106.47689</v>
      </c>
      <c r="E30" s="85">
        <v>13471.82425</v>
      </c>
      <c r="F30" s="13"/>
      <c r="G30" s="19"/>
      <c r="H30" s="18"/>
      <c r="I30" s="18"/>
      <c r="J30" s="18"/>
      <c r="K30" s="18"/>
      <c r="L30" s="17"/>
      <c r="M30" s="15"/>
      <c r="N30" s="64"/>
      <c r="O30" s="64"/>
      <c r="P30" s="64"/>
      <c r="Q30" s="64"/>
      <c r="R30" s="64"/>
      <c r="S30" s="65">
        <v>1.1000000000000001</v>
      </c>
      <c r="T30" s="64"/>
      <c r="U30" s="64" t="s">
        <v>37</v>
      </c>
    </row>
    <row r="31" spans="1:21" ht="17.25" customHeight="1">
      <c r="A31" s="16">
        <v>26</v>
      </c>
      <c r="B31" s="16">
        <v>1</v>
      </c>
      <c r="C31" s="85">
        <v>19199998.449999999</v>
      </c>
      <c r="D31" s="85">
        <v>-12263.1783</v>
      </c>
      <c r="E31" s="85">
        <v>13602.015230000001</v>
      </c>
      <c r="F31" s="13"/>
      <c r="G31" s="15"/>
      <c r="H31" s="15"/>
      <c r="I31" s="15"/>
      <c r="J31" s="15"/>
      <c r="K31" s="15"/>
      <c r="L31" s="15"/>
      <c r="M31" s="15"/>
      <c r="N31" s="64"/>
      <c r="O31" s="64"/>
      <c r="P31" s="64"/>
      <c r="Q31" s="64"/>
      <c r="R31" s="64"/>
      <c r="S31" s="65">
        <v>1.1000000000000001</v>
      </c>
      <c r="T31" s="64"/>
      <c r="U31" s="64" t="s">
        <v>37</v>
      </c>
    </row>
    <row r="32" spans="1:21" ht="17.25" customHeight="1">
      <c r="A32" s="16">
        <v>27</v>
      </c>
      <c r="B32" s="16">
        <v>1</v>
      </c>
      <c r="C32" s="85">
        <v>19200029.34</v>
      </c>
      <c r="D32" s="85">
        <v>-12402.62275</v>
      </c>
      <c r="E32" s="85">
        <v>13690.85205</v>
      </c>
      <c r="F32" s="13"/>
      <c r="G32" s="15"/>
      <c r="H32" s="15"/>
      <c r="I32" s="15"/>
      <c r="J32" s="15"/>
      <c r="K32" s="15"/>
      <c r="L32" s="15"/>
      <c r="M32" s="15"/>
      <c r="N32" s="64"/>
      <c r="O32" s="64"/>
      <c r="P32" s="64"/>
      <c r="Q32" s="64"/>
      <c r="R32" s="64"/>
      <c r="S32" s="65">
        <v>1.1000000000000001</v>
      </c>
      <c r="T32" s="64"/>
      <c r="U32" s="64" t="s">
        <v>37</v>
      </c>
    </row>
    <row r="33" spans="1:21" ht="17.25" customHeight="1">
      <c r="A33" s="16">
        <v>28</v>
      </c>
      <c r="B33" s="16">
        <v>1</v>
      </c>
      <c r="C33" s="85">
        <v>19199994.59</v>
      </c>
      <c r="D33" s="85">
        <v>-11314.202509999999</v>
      </c>
      <c r="E33" s="85">
        <v>12509.7929</v>
      </c>
      <c r="F33" s="13"/>
      <c r="G33" s="15"/>
      <c r="H33" s="15"/>
      <c r="I33" s="15"/>
      <c r="J33" s="15"/>
      <c r="K33" s="15"/>
      <c r="L33" s="15"/>
      <c r="M33" s="15"/>
      <c r="N33" s="64"/>
      <c r="O33" s="64"/>
      <c r="P33" s="64"/>
      <c r="Q33" s="64"/>
      <c r="R33" s="64"/>
      <c r="S33" s="65">
        <v>1.1000000000000001</v>
      </c>
      <c r="T33" s="64"/>
      <c r="U33" s="64" t="s">
        <v>37</v>
      </c>
    </row>
    <row r="34" spans="1:21" ht="17.25" customHeight="1">
      <c r="A34" s="16">
        <v>29</v>
      </c>
      <c r="B34" s="16">
        <v>1</v>
      </c>
      <c r="C34" s="85">
        <v>19199996.670000002</v>
      </c>
      <c r="D34" s="85">
        <v>-12393.57762</v>
      </c>
      <c r="E34" s="85">
        <v>13846.52915</v>
      </c>
      <c r="F34" s="13"/>
      <c r="G34" s="15"/>
      <c r="H34" s="15"/>
      <c r="I34" s="15"/>
      <c r="J34" s="15"/>
      <c r="K34" s="15"/>
      <c r="L34" s="15"/>
      <c r="M34" s="15"/>
      <c r="N34" s="64"/>
      <c r="O34" s="64"/>
      <c r="P34" s="64"/>
      <c r="Q34" s="64"/>
      <c r="R34" s="64"/>
      <c r="S34" s="65">
        <v>1.1000000000000001</v>
      </c>
      <c r="T34" s="64"/>
      <c r="U34" s="64" t="s">
        <v>37</v>
      </c>
    </row>
    <row r="35" spans="1:21" ht="17.25" customHeight="1">
      <c r="A35" s="16">
        <v>30</v>
      </c>
      <c r="B35" s="16">
        <v>1</v>
      </c>
      <c r="C35" s="85">
        <v>19199991.379999999</v>
      </c>
      <c r="D35" s="85">
        <v>-11541.14698</v>
      </c>
      <c r="E35" s="85">
        <v>12659.549859999999</v>
      </c>
      <c r="F35" s="13"/>
      <c r="G35" s="15"/>
      <c r="H35" s="15"/>
      <c r="I35" s="15"/>
      <c r="J35" s="15"/>
      <c r="K35" s="15"/>
      <c r="L35" s="15"/>
      <c r="M35" s="15"/>
      <c r="N35" s="64"/>
      <c r="O35" s="64"/>
      <c r="P35" s="64"/>
      <c r="Q35" s="64"/>
      <c r="R35" s="64"/>
      <c r="S35" s="65">
        <v>1.1000000000000001</v>
      </c>
      <c r="T35" s="64"/>
      <c r="U35" s="64" t="s">
        <v>37</v>
      </c>
    </row>
    <row r="36" spans="1:21" ht="17.25" customHeight="1">
      <c r="A36" s="16">
        <v>31</v>
      </c>
      <c r="B36" s="16">
        <v>1</v>
      </c>
      <c r="C36" s="85">
        <v>19199656.059999999</v>
      </c>
      <c r="D36" s="85">
        <v>-14488.681989999999</v>
      </c>
      <c r="E36" s="85">
        <v>16445.609270000001</v>
      </c>
      <c r="F36" s="13"/>
      <c r="G36" s="15"/>
      <c r="H36" s="15"/>
      <c r="I36" s="15"/>
      <c r="J36" s="15"/>
      <c r="K36" s="15"/>
      <c r="L36" s="15"/>
      <c r="M36" s="15"/>
      <c r="N36" s="64"/>
      <c r="O36" s="64"/>
      <c r="P36" s="64"/>
      <c r="Q36" s="64"/>
      <c r="R36" s="64"/>
      <c r="S36" s="65">
        <v>1.1000000000000001</v>
      </c>
      <c r="T36" s="64"/>
      <c r="U36" s="64" t="s">
        <v>158</v>
      </c>
    </row>
    <row r="37" spans="1:21" ht="17.25" customHeight="1">
      <c r="A37" s="16">
        <v>32</v>
      </c>
      <c r="B37" s="16">
        <v>1</v>
      </c>
      <c r="C37" s="85">
        <v>19199727.719999999</v>
      </c>
      <c r="D37" s="85">
        <v>-14743.56049</v>
      </c>
      <c r="E37" s="85">
        <v>16778.369719999999</v>
      </c>
      <c r="F37" s="13"/>
      <c r="G37" s="15"/>
      <c r="H37" s="15"/>
      <c r="I37" s="15"/>
      <c r="J37" s="15"/>
      <c r="K37" s="15"/>
      <c r="L37" s="15"/>
      <c r="M37" s="15"/>
      <c r="N37" s="64"/>
      <c r="O37" s="64"/>
      <c r="P37" s="64"/>
      <c r="Q37" s="64"/>
      <c r="R37" s="64"/>
      <c r="S37" s="65">
        <v>1.1000000000000001</v>
      </c>
      <c r="T37" s="64"/>
      <c r="U37" s="64" t="s">
        <v>158</v>
      </c>
    </row>
    <row r="38" spans="1:21" ht="17.25" customHeight="1">
      <c r="A38" s="16">
        <v>33</v>
      </c>
      <c r="B38" s="16">
        <v>1</v>
      </c>
      <c r="C38" s="85">
        <v>19199685.370000001</v>
      </c>
      <c r="D38" s="85">
        <v>-14789.01188</v>
      </c>
      <c r="E38" s="85">
        <v>16959.550289999999</v>
      </c>
      <c r="F38" s="13"/>
      <c r="G38" s="15"/>
      <c r="H38" s="15"/>
      <c r="I38" s="15"/>
      <c r="J38" s="15"/>
      <c r="K38" s="15"/>
      <c r="L38" s="15"/>
      <c r="M38" s="15"/>
      <c r="N38" s="64"/>
      <c r="O38" s="64"/>
      <c r="P38" s="64"/>
      <c r="Q38" s="64"/>
      <c r="R38" s="64"/>
      <c r="S38" s="65">
        <v>1.1000000000000001</v>
      </c>
      <c r="T38" s="64"/>
      <c r="U38" s="64" t="s">
        <v>158</v>
      </c>
    </row>
    <row r="39" spans="1:21" ht="17.25" customHeight="1">
      <c r="A39" s="16">
        <v>34</v>
      </c>
      <c r="B39" s="16">
        <v>1</v>
      </c>
      <c r="C39" s="85">
        <v>19199644.899999999</v>
      </c>
      <c r="D39" s="85">
        <v>-14919.688980000001</v>
      </c>
      <c r="E39" s="85">
        <v>17001.286400000001</v>
      </c>
      <c r="F39" s="13"/>
      <c r="G39" s="15"/>
      <c r="H39" s="15"/>
      <c r="I39" s="15"/>
      <c r="J39" s="15"/>
      <c r="K39" s="15"/>
      <c r="L39" s="15"/>
      <c r="M39" s="15"/>
      <c r="N39" s="64"/>
      <c r="O39" s="64"/>
      <c r="P39" s="64"/>
      <c r="Q39" s="64"/>
      <c r="R39" s="64"/>
      <c r="S39" s="65">
        <v>1.1000000000000001</v>
      </c>
      <c r="T39" s="64"/>
      <c r="U39" s="64" t="s">
        <v>158</v>
      </c>
    </row>
    <row r="40" spans="1:21" ht="17.25" customHeight="1">
      <c r="A40" s="16">
        <v>35</v>
      </c>
      <c r="B40" s="16">
        <v>1</v>
      </c>
      <c r="C40" s="85">
        <v>19199660.34</v>
      </c>
      <c r="D40" s="85">
        <v>-14548.022269999999</v>
      </c>
      <c r="E40" s="85">
        <v>16649.39401</v>
      </c>
      <c r="F40" s="13"/>
      <c r="G40" s="15"/>
      <c r="H40" s="15"/>
      <c r="I40" s="15"/>
      <c r="J40" s="15"/>
      <c r="K40" s="15"/>
      <c r="L40" s="15"/>
      <c r="M40" s="15"/>
      <c r="N40" s="64"/>
      <c r="O40" s="64"/>
      <c r="P40" s="64"/>
      <c r="Q40" s="64"/>
      <c r="R40" s="64"/>
      <c r="S40" s="65">
        <v>1.1000000000000001</v>
      </c>
      <c r="T40" s="64"/>
      <c r="U40" s="64" t="s">
        <v>158</v>
      </c>
    </row>
    <row r="41" spans="1:21" ht="17.25" customHeight="1">
      <c r="A41" s="16">
        <v>36</v>
      </c>
      <c r="B41" s="16">
        <v>1</v>
      </c>
      <c r="C41" s="85">
        <v>19199655.670000002</v>
      </c>
      <c r="D41" s="85">
        <v>-14631.0952</v>
      </c>
      <c r="E41" s="85">
        <v>16696.789850000001</v>
      </c>
      <c r="F41" s="13"/>
      <c r="G41" s="15"/>
      <c r="H41" s="15"/>
      <c r="I41" s="15"/>
      <c r="J41" s="15"/>
      <c r="K41" s="15"/>
      <c r="L41" s="15"/>
      <c r="M41" s="15"/>
      <c r="N41" s="64"/>
      <c r="O41" s="64"/>
      <c r="P41" s="64"/>
      <c r="Q41" s="64"/>
      <c r="R41" s="64"/>
      <c r="S41" s="65">
        <v>1.1000000000000001</v>
      </c>
      <c r="T41" s="64"/>
      <c r="U41" s="64" t="s">
        <v>158</v>
      </c>
    </row>
    <row r="42" spans="1:21" ht="17.25" customHeight="1">
      <c r="A42" s="16">
        <v>37</v>
      </c>
      <c r="B42" s="16">
        <v>1</v>
      </c>
      <c r="C42" s="85">
        <v>19199647.559999999</v>
      </c>
      <c r="D42" s="85">
        <v>-14358.50837</v>
      </c>
      <c r="E42" s="85">
        <v>16328.8037</v>
      </c>
      <c r="F42" s="13"/>
      <c r="G42" s="15"/>
      <c r="H42" s="15"/>
      <c r="I42" s="15"/>
      <c r="J42" s="15"/>
      <c r="K42" s="15"/>
      <c r="L42" s="15"/>
      <c r="M42" s="15"/>
      <c r="N42" s="64"/>
      <c r="O42" s="64"/>
      <c r="P42" s="64"/>
      <c r="Q42" s="64"/>
      <c r="R42" s="64"/>
      <c r="S42" s="65">
        <v>1.1000000000000001</v>
      </c>
      <c r="T42" s="64"/>
      <c r="U42" s="64" t="s">
        <v>158</v>
      </c>
    </row>
    <row r="43" spans="1:21" ht="17.25" customHeight="1">
      <c r="A43" s="16">
        <v>38</v>
      </c>
      <c r="B43" s="16">
        <v>1</v>
      </c>
      <c r="C43" s="85">
        <v>19199618.210000001</v>
      </c>
      <c r="D43" s="85">
        <v>-14292.37989</v>
      </c>
      <c r="E43" s="85">
        <v>16340.3662</v>
      </c>
      <c r="F43" s="13"/>
      <c r="G43" s="15"/>
      <c r="H43" s="15"/>
      <c r="I43" s="15"/>
      <c r="J43" s="15"/>
      <c r="K43" s="15"/>
      <c r="L43" s="15"/>
      <c r="M43" s="15"/>
      <c r="N43" s="64"/>
      <c r="O43" s="64"/>
      <c r="P43" s="64"/>
      <c r="Q43" s="64"/>
      <c r="R43" s="64"/>
      <c r="S43" s="65">
        <v>1.1000000000000001</v>
      </c>
      <c r="T43" s="64"/>
      <c r="U43" s="64" t="s">
        <v>158</v>
      </c>
    </row>
    <row r="44" spans="1:21" ht="17.25" customHeight="1">
      <c r="A44" s="16">
        <v>39</v>
      </c>
      <c r="B44" s="16">
        <v>1</v>
      </c>
      <c r="C44" s="85">
        <v>19199586.600000001</v>
      </c>
      <c r="D44" s="85">
        <v>-14532.46672</v>
      </c>
      <c r="E44" s="85">
        <v>16551.92872</v>
      </c>
      <c r="F44" s="13"/>
      <c r="G44" s="15"/>
      <c r="H44" s="15"/>
      <c r="I44" s="15"/>
      <c r="J44" s="15"/>
      <c r="K44" s="15"/>
      <c r="L44" s="15"/>
      <c r="M44" s="15"/>
      <c r="N44" s="64"/>
      <c r="O44" s="64"/>
      <c r="P44" s="64"/>
      <c r="Q44" s="64"/>
      <c r="R44" s="64"/>
      <c r="S44" s="65">
        <v>1.1000000000000001</v>
      </c>
      <c r="T44" s="64"/>
      <c r="U44" s="64" t="s">
        <v>158</v>
      </c>
    </row>
    <row r="45" spans="1:21" ht="17.25" customHeight="1">
      <c r="A45" s="16">
        <v>40</v>
      </c>
      <c r="B45" s="16">
        <v>1</v>
      </c>
      <c r="C45" s="85">
        <v>19199649.030000001</v>
      </c>
      <c r="D45" s="85">
        <v>-14485.695879999999</v>
      </c>
      <c r="E45" s="85">
        <v>16519.498159999999</v>
      </c>
      <c r="F45" s="13"/>
      <c r="G45" s="15"/>
      <c r="H45" s="15"/>
      <c r="I45" s="15"/>
      <c r="J45" s="15"/>
      <c r="K45" s="15"/>
      <c r="L45" s="15"/>
      <c r="M45" s="15"/>
      <c r="N45" s="64"/>
      <c r="O45" s="64"/>
      <c r="P45" s="64"/>
      <c r="Q45" s="64"/>
      <c r="R45" s="64"/>
      <c r="S45" s="65">
        <v>1.1000000000000001</v>
      </c>
      <c r="T45" s="64"/>
      <c r="U45" s="64" t="s">
        <v>158</v>
      </c>
    </row>
    <row r="46" spans="1:21" ht="17.25" customHeight="1">
      <c r="A46" s="16">
        <v>41</v>
      </c>
      <c r="B46" s="16">
        <v>1</v>
      </c>
      <c r="C46" s="85">
        <v>19199614.170000002</v>
      </c>
      <c r="D46" s="85">
        <v>-14746.320900000001</v>
      </c>
      <c r="E46" s="85">
        <v>16806.46</v>
      </c>
      <c r="F46" s="13"/>
      <c r="G46" s="15"/>
      <c r="H46" s="15"/>
      <c r="I46" s="15"/>
      <c r="J46" s="15"/>
      <c r="K46" s="15"/>
      <c r="L46" s="15"/>
      <c r="M46" s="15"/>
      <c r="N46" s="64"/>
      <c r="O46" s="64"/>
      <c r="P46" s="64"/>
      <c r="Q46" s="64"/>
      <c r="R46" s="64"/>
      <c r="S46" s="65">
        <v>1.1000000000000001</v>
      </c>
      <c r="T46" s="64"/>
      <c r="U46" s="64" t="s">
        <v>158</v>
      </c>
    </row>
    <row r="47" spans="1:21" ht="17.25" customHeight="1">
      <c r="A47" s="16">
        <v>42</v>
      </c>
      <c r="B47" s="16">
        <v>1</v>
      </c>
      <c r="C47" s="85">
        <v>19199679.030000001</v>
      </c>
      <c r="D47" s="85">
        <v>-14185.800010000001</v>
      </c>
      <c r="E47" s="85">
        <v>16206.04327</v>
      </c>
      <c r="F47" s="13"/>
      <c r="G47" s="15"/>
      <c r="H47" s="15"/>
      <c r="I47" s="15"/>
      <c r="J47" s="15"/>
      <c r="K47" s="15"/>
      <c r="L47" s="15"/>
      <c r="M47" s="15"/>
      <c r="N47" s="64"/>
      <c r="O47" s="64"/>
      <c r="P47" s="64"/>
      <c r="Q47" s="64"/>
      <c r="R47" s="64"/>
      <c r="S47" s="65">
        <v>1.1000000000000001</v>
      </c>
      <c r="T47" s="64"/>
      <c r="U47" s="64" t="s">
        <v>158</v>
      </c>
    </row>
    <row r="48" spans="1:21" ht="17.25" customHeight="1">
      <c r="A48" s="16">
        <v>43</v>
      </c>
      <c r="B48" s="16">
        <v>1</v>
      </c>
      <c r="C48" s="85">
        <v>19199679.940000001</v>
      </c>
      <c r="D48" s="85">
        <v>-14922.3105</v>
      </c>
      <c r="E48" s="85">
        <v>16995.956539999999</v>
      </c>
      <c r="F48" s="13"/>
      <c r="G48" s="15"/>
      <c r="H48" s="15"/>
      <c r="I48" s="15"/>
      <c r="J48" s="15"/>
      <c r="K48" s="15"/>
      <c r="L48" s="15"/>
      <c r="M48" s="15"/>
      <c r="N48" s="64"/>
      <c r="O48" s="64"/>
      <c r="P48" s="64"/>
      <c r="Q48" s="64"/>
      <c r="R48" s="64"/>
      <c r="S48" s="65">
        <v>1.1000000000000001</v>
      </c>
      <c r="T48" s="64"/>
      <c r="U48" s="64" t="s">
        <v>158</v>
      </c>
    </row>
    <row r="49" spans="1:50" ht="17.25" customHeight="1">
      <c r="A49" s="16">
        <v>44</v>
      </c>
      <c r="B49" s="16">
        <v>1</v>
      </c>
      <c r="C49" s="85">
        <v>19199624.120000001</v>
      </c>
      <c r="D49" s="85">
        <v>-15152.79664</v>
      </c>
      <c r="E49" s="85">
        <v>17314.637129999999</v>
      </c>
      <c r="F49" s="13"/>
      <c r="G49" s="15"/>
      <c r="H49" s="15"/>
      <c r="I49" s="15"/>
      <c r="J49" s="15"/>
      <c r="K49" s="15"/>
      <c r="L49" s="15"/>
      <c r="M49" s="15"/>
      <c r="N49" s="64"/>
      <c r="O49" s="64"/>
      <c r="P49" s="64"/>
      <c r="Q49" s="64"/>
      <c r="R49" s="64"/>
      <c r="S49" s="65">
        <v>1.1000000000000001</v>
      </c>
      <c r="T49" s="64"/>
      <c r="U49" s="64" t="s">
        <v>158</v>
      </c>
    </row>
    <row r="50" spans="1:50" ht="17.25" customHeight="1">
      <c r="A50" s="16">
        <v>45</v>
      </c>
      <c r="B50" s="16">
        <v>1</v>
      </c>
      <c r="C50" s="85">
        <v>19199610.34</v>
      </c>
      <c r="D50" s="85">
        <v>-13834.133309999999</v>
      </c>
      <c r="E50" s="85">
        <v>15796.28629</v>
      </c>
      <c r="F50" s="13"/>
      <c r="G50" s="15"/>
      <c r="H50" s="15"/>
      <c r="I50" s="15"/>
      <c r="J50" s="15"/>
      <c r="K50" s="15"/>
      <c r="L50" s="15"/>
      <c r="M50" s="15"/>
      <c r="N50" s="64"/>
      <c r="O50" s="64"/>
      <c r="P50" s="64"/>
      <c r="Q50" s="64"/>
      <c r="R50" s="64"/>
      <c r="S50" s="65">
        <v>1.1000000000000001</v>
      </c>
      <c r="T50" s="64"/>
      <c r="U50" s="64" t="s">
        <v>158</v>
      </c>
    </row>
    <row r="51" spans="1:50" ht="17.25" customHeight="1">
      <c r="A51" s="16">
        <v>46</v>
      </c>
      <c r="B51" s="16">
        <v>1</v>
      </c>
      <c r="C51" s="85">
        <v>19199622.75</v>
      </c>
      <c r="D51" s="85">
        <v>-14258.02224</v>
      </c>
      <c r="E51" s="85">
        <v>16277.6405</v>
      </c>
      <c r="F51" s="13"/>
      <c r="G51" s="15"/>
      <c r="H51" s="15"/>
      <c r="I51" s="15"/>
      <c r="J51" s="15"/>
      <c r="K51" s="15"/>
      <c r="L51" s="15"/>
      <c r="M51" s="15"/>
      <c r="N51" s="64"/>
      <c r="O51" s="64"/>
      <c r="P51" s="64"/>
      <c r="Q51" s="64"/>
      <c r="R51" s="64"/>
      <c r="S51" s="65">
        <v>1.1000000000000001</v>
      </c>
      <c r="T51" s="64"/>
      <c r="U51" s="64" t="s">
        <v>158</v>
      </c>
    </row>
    <row r="52" spans="1:50" ht="17.25" customHeight="1">
      <c r="A52" s="16">
        <v>47</v>
      </c>
      <c r="B52" s="16">
        <v>1</v>
      </c>
      <c r="C52" s="85">
        <v>19199733.670000002</v>
      </c>
      <c r="D52" s="85">
        <v>-14710.43548</v>
      </c>
      <c r="E52" s="85">
        <v>16701.928739999999</v>
      </c>
      <c r="F52" s="13"/>
      <c r="G52" s="15"/>
      <c r="H52" s="15"/>
      <c r="I52" s="15"/>
      <c r="J52" s="15"/>
      <c r="K52" s="15"/>
      <c r="L52" s="15"/>
      <c r="M52" s="15"/>
      <c r="N52" s="64"/>
      <c r="O52" s="64"/>
      <c r="P52" s="64"/>
      <c r="Q52" s="64"/>
      <c r="R52" s="64"/>
      <c r="S52" s="65">
        <v>1.1000000000000001</v>
      </c>
      <c r="T52" s="64"/>
      <c r="U52" s="64" t="s">
        <v>158</v>
      </c>
    </row>
    <row r="53" spans="1:50" ht="17.25" customHeight="1">
      <c r="A53" s="16">
        <v>48</v>
      </c>
      <c r="B53" s="16">
        <v>1</v>
      </c>
      <c r="C53" s="85">
        <v>19199676.640000001</v>
      </c>
      <c r="D53" s="85">
        <v>-14393.0049</v>
      </c>
      <c r="E53" s="85">
        <v>16459.203020000001</v>
      </c>
      <c r="F53" s="13"/>
      <c r="G53" s="15"/>
      <c r="H53" s="15"/>
      <c r="I53" s="15"/>
      <c r="J53" s="15"/>
      <c r="K53" s="15"/>
      <c r="L53" s="15"/>
      <c r="M53" s="15"/>
      <c r="N53" s="64"/>
      <c r="O53" s="64"/>
      <c r="P53" s="64"/>
      <c r="Q53" s="64"/>
      <c r="R53" s="64"/>
      <c r="S53" s="65">
        <v>1.1000000000000001</v>
      </c>
      <c r="T53" s="64"/>
      <c r="U53" s="64" t="s">
        <v>158</v>
      </c>
    </row>
    <row r="54" spans="1:50" ht="17.25" customHeight="1">
      <c r="A54" s="16">
        <v>49</v>
      </c>
      <c r="B54" s="16">
        <v>1</v>
      </c>
      <c r="C54" s="85">
        <v>19199648.190000001</v>
      </c>
      <c r="D54" s="85">
        <v>-14586.37297</v>
      </c>
      <c r="E54" s="85">
        <v>16572.953030000001</v>
      </c>
      <c r="F54" s="13"/>
      <c r="G54" s="15"/>
      <c r="H54" s="15"/>
      <c r="I54" s="15"/>
      <c r="J54" s="15"/>
      <c r="K54" s="15"/>
      <c r="L54" s="15"/>
      <c r="M54" s="15"/>
      <c r="N54" s="64"/>
      <c r="O54" s="64"/>
      <c r="P54" s="64"/>
      <c r="Q54" s="64"/>
      <c r="R54" s="64"/>
      <c r="S54" s="65">
        <v>1.1000000000000001</v>
      </c>
      <c r="T54" s="64"/>
      <c r="U54" s="64" t="s">
        <v>158</v>
      </c>
    </row>
    <row r="55" spans="1:50" ht="17.25" customHeight="1">
      <c r="A55" s="16">
        <v>50</v>
      </c>
      <c r="B55" s="16">
        <v>1</v>
      </c>
      <c r="C55" s="85">
        <v>19199616.190000001</v>
      </c>
      <c r="D55" s="85">
        <v>-14360.95628</v>
      </c>
      <c r="E55" s="85">
        <v>16481.998159999999</v>
      </c>
      <c r="F55" s="13"/>
      <c r="G55" s="15"/>
      <c r="H55" s="15"/>
      <c r="I55" s="15"/>
      <c r="J55" s="15"/>
      <c r="K55" s="15"/>
      <c r="L55" s="15"/>
      <c r="M55" s="15"/>
      <c r="N55" s="64"/>
      <c r="O55" s="64"/>
      <c r="P55" s="64"/>
      <c r="Q55" s="64"/>
      <c r="R55" s="64"/>
      <c r="S55" s="65">
        <v>1.1000000000000001</v>
      </c>
      <c r="T55" s="64"/>
      <c r="U55" s="64" t="s">
        <v>158</v>
      </c>
    </row>
    <row r="56" spans="1:50">
      <c r="A56" s="68"/>
      <c r="B56" s="69" t="s">
        <v>86</v>
      </c>
      <c r="C56" s="70"/>
      <c r="D56" s="70"/>
      <c r="E56" s="70"/>
      <c r="F56" s="70"/>
      <c r="G56" s="70"/>
      <c r="H56" s="70"/>
      <c r="I56" s="70"/>
      <c r="J56" s="70"/>
      <c r="K56" s="70"/>
      <c r="L56" s="71"/>
      <c r="M56" s="71"/>
      <c r="N56" s="71"/>
      <c r="O56" s="71"/>
      <c r="P56" s="71"/>
      <c r="Q56" s="71"/>
      <c r="R56" s="71"/>
      <c r="S56" s="71"/>
      <c r="T56" s="71"/>
      <c r="U56" s="72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37.5" customHeight="1">
      <c r="A57" s="73"/>
      <c r="B57" s="74" t="s">
        <v>94</v>
      </c>
      <c r="C57" s="75"/>
      <c r="D57" s="75"/>
      <c r="E57" s="75"/>
      <c r="F57" s="75"/>
      <c r="G57" s="75"/>
      <c r="H57" s="75"/>
      <c r="I57" s="75"/>
      <c r="J57" s="75"/>
      <c r="K57" s="75"/>
      <c r="L57" s="76"/>
      <c r="M57" s="76"/>
      <c r="N57" s="76"/>
      <c r="O57" s="76"/>
      <c r="P57" s="76"/>
      <c r="Q57" s="76"/>
      <c r="R57" s="76"/>
      <c r="S57" s="76"/>
      <c r="T57" s="76"/>
      <c r="U57" s="77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</sheetData>
  <mergeCells count="15">
    <mergeCell ref="A3:A5"/>
    <mergeCell ref="B3:B4"/>
    <mergeCell ref="C3:C4"/>
    <mergeCell ref="D3:E4"/>
    <mergeCell ref="F3:F4"/>
    <mergeCell ref="F1:P1"/>
    <mergeCell ref="Q1:U1"/>
    <mergeCell ref="O3:P3"/>
    <mergeCell ref="Q3:Q4"/>
    <mergeCell ref="R3:R4"/>
    <mergeCell ref="S3:S4"/>
    <mergeCell ref="T3:T4"/>
    <mergeCell ref="N4:N5"/>
    <mergeCell ref="G3:M3"/>
    <mergeCell ref="U3:U5"/>
  </mergeCells>
  <phoneticPr fontId="1" type="noConversion"/>
  <conditionalFormatting sqref="S6:S55">
    <cfRule type="cellIs" dxfId="21" priority="14" operator="greaterThan">
      <formula>0.8</formula>
    </cfRule>
  </conditionalFormatting>
  <conditionalFormatting sqref="B6:B55">
    <cfRule type="cellIs" dxfId="20" priority="11" operator="lessThan">
      <formula>2</formula>
    </cfRule>
  </conditionalFormatting>
  <conditionalFormatting sqref="C6:C55">
    <cfRule type="cellIs" dxfId="19" priority="5" operator="between">
      <formula>19199961.6</formula>
      <formula>19200038.4</formula>
    </cfRule>
  </conditionalFormatting>
  <conditionalFormatting sqref="E6:E55">
    <cfRule type="cellIs" dxfId="18" priority="3" operator="between">
      <formula>10000</formula>
      <formula>15000</formula>
    </cfRule>
  </conditionalFormatting>
  <conditionalFormatting sqref="D6:D55">
    <cfRule type="cellIs" dxfId="17" priority="1" operator="between">
      <formula>-10000</formula>
      <formula>-15000</formula>
    </cfRule>
  </conditionalFormatting>
  <pageMargins left="0.26" right="0.17" top="0.23622047244094491" bottom="0.27559055118110237" header="0.15748031496062992" footer="0.15748031496062992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L88"/>
  <sheetViews>
    <sheetView topLeftCell="A28" workbookViewId="0">
      <selection activeCell="S46" sqref="S46"/>
    </sheetView>
  </sheetViews>
  <sheetFormatPr defaultColWidth="7.5" defaultRowHeight="11.25"/>
  <cols>
    <col min="1" max="18" width="7.5" style="62"/>
    <col min="19" max="19" width="14.875" style="62" customWidth="1"/>
    <col min="20" max="16384" width="7.5" style="62"/>
  </cols>
  <sheetData>
    <row r="1" spans="1:38" s="61" customFormat="1">
      <c r="A1" s="61" t="s">
        <v>69</v>
      </c>
      <c r="B1" s="61" t="s">
        <v>81</v>
      </c>
      <c r="C1" s="61" t="s">
        <v>100</v>
      </c>
      <c r="D1" s="61" t="s">
        <v>70</v>
      </c>
      <c r="E1" s="61" t="s">
        <v>71</v>
      </c>
      <c r="F1" s="61" t="s">
        <v>72</v>
      </c>
      <c r="G1" s="61" t="s">
        <v>73</v>
      </c>
      <c r="H1" s="61" t="s">
        <v>74</v>
      </c>
      <c r="I1" s="61" t="s">
        <v>95</v>
      </c>
      <c r="J1" s="61" t="s">
        <v>75</v>
      </c>
      <c r="K1" s="61" t="s">
        <v>96</v>
      </c>
      <c r="L1" s="61" t="s">
        <v>97</v>
      </c>
      <c r="M1" s="61" t="s">
        <v>76</v>
      </c>
      <c r="N1" s="61" t="s">
        <v>77</v>
      </c>
      <c r="O1" s="61" t="s">
        <v>78</v>
      </c>
      <c r="P1" s="61" t="s">
        <v>79</v>
      </c>
      <c r="Q1" s="61" t="s">
        <v>80</v>
      </c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</row>
    <row r="2" spans="1:38" s="61" customFormat="1">
      <c r="A2" s="61" t="s">
        <v>101</v>
      </c>
      <c r="B2" s="61">
        <v>9599988.6836666707</v>
      </c>
      <c r="C2" s="61">
        <v>9599994.6879999992</v>
      </c>
      <c r="D2" s="61">
        <v>9599991.7520000003</v>
      </c>
      <c r="E2" s="61">
        <v>9599988.5390000008</v>
      </c>
      <c r="F2" s="61">
        <v>9599987.1150000002</v>
      </c>
      <c r="G2" s="61">
        <v>9599985.5903333295</v>
      </c>
      <c r="H2" s="61">
        <v>9599983.6349999998</v>
      </c>
      <c r="I2" s="61">
        <v>9599986.0323333293</v>
      </c>
      <c r="J2" s="61">
        <v>9599987.5988999996</v>
      </c>
      <c r="K2" s="61">
        <v>9599988.3676666692</v>
      </c>
      <c r="L2" s="61">
        <v>9599989.1066666692</v>
      </c>
      <c r="M2" s="61">
        <v>9599992.0020000003</v>
      </c>
      <c r="N2" s="61">
        <v>9599992.3053333294</v>
      </c>
      <c r="O2" s="61">
        <v>9599992.2296666708</v>
      </c>
      <c r="P2" s="61">
        <v>9599991.9993666708</v>
      </c>
      <c r="Q2" s="61">
        <v>9599992.5574666709</v>
      </c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</row>
    <row r="3" spans="1:38" s="61" customFormat="1">
      <c r="A3" s="61" t="s">
        <v>102</v>
      </c>
      <c r="B3" s="61">
        <v>9599986.0633333307</v>
      </c>
      <c r="C3" s="61">
        <v>9599994.2773333304</v>
      </c>
      <c r="D3" s="61">
        <v>9599990.9418000001</v>
      </c>
      <c r="E3" s="61">
        <v>9599987.7860000003</v>
      </c>
      <c r="F3" s="61">
        <v>9599986.1879999992</v>
      </c>
      <c r="G3" s="61">
        <v>9599984.4564666692</v>
      </c>
      <c r="H3" s="61">
        <v>9599982.6140000001</v>
      </c>
      <c r="I3" s="61">
        <v>9599984.7463333309</v>
      </c>
      <c r="J3" s="61">
        <v>9599985.7146666702</v>
      </c>
      <c r="K3" s="61">
        <v>9599986.08866667</v>
      </c>
      <c r="L3" s="61">
        <v>9599986.1253333297</v>
      </c>
      <c r="M3" s="61">
        <v>9599987.52533333</v>
      </c>
      <c r="N3" s="61">
        <v>9599986.6212666705</v>
      </c>
      <c r="O3" s="61">
        <v>9599986.2620999999</v>
      </c>
      <c r="P3" s="61">
        <v>9599986.6393333301</v>
      </c>
      <c r="Q3" s="61">
        <v>9599988.4256666694</v>
      </c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</row>
    <row r="4" spans="1:38" s="61" customFormat="1">
      <c r="A4" s="61" t="s">
        <v>103</v>
      </c>
      <c r="B4" s="61">
        <v>9599987.3853333294</v>
      </c>
      <c r="C4" s="61">
        <v>9599994.5643333308</v>
      </c>
      <c r="D4" s="61">
        <v>9599991.8846666701</v>
      </c>
      <c r="E4" s="61">
        <v>9599987.8783333395</v>
      </c>
      <c r="F4" s="61">
        <v>9599985.2193333302</v>
      </c>
      <c r="G4" s="61">
        <v>9599983.1180000007</v>
      </c>
      <c r="H4" s="61">
        <v>9599981.8793333303</v>
      </c>
      <c r="I4" s="61">
        <v>9599984.6913333293</v>
      </c>
      <c r="J4" s="61">
        <v>9599986.8485333305</v>
      </c>
      <c r="K4" s="61">
        <v>9599987.2463333309</v>
      </c>
      <c r="L4" s="61">
        <v>9599987.5076666698</v>
      </c>
      <c r="M4" s="61">
        <v>9599989.1799999997</v>
      </c>
      <c r="N4" s="61">
        <v>9599988.602</v>
      </c>
      <c r="O4" s="61">
        <v>9599988.3426666707</v>
      </c>
      <c r="P4" s="61">
        <v>9599988.4279999994</v>
      </c>
      <c r="Q4" s="61">
        <v>9599989.9309999999</v>
      </c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</row>
    <row r="5" spans="1:38" s="61" customFormat="1">
      <c r="A5" s="61" t="s">
        <v>104</v>
      </c>
      <c r="B5" s="61">
        <v>9599985.4719999991</v>
      </c>
      <c r="C5" s="61">
        <v>9599992.0594333299</v>
      </c>
      <c r="D5" s="61">
        <v>9599988.5416666698</v>
      </c>
      <c r="E5" s="61">
        <v>9599985.1666666698</v>
      </c>
      <c r="F5" s="61">
        <v>9599983.7946666703</v>
      </c>
      <c r="G5" s="61">
        <v>9599982.3766666707</v>
      </c>
      <c r="H5" s="61">
        <v>9599981.0339000002</v>
      </c>
      <c r="I5" s="61">
        <v>9599983.9263333306</v>
      </c>
      <c r="J5" s="61">
        <v>9599985.2609999999</v>
      </c>
      <c r="K5" s="61">
        <v>9599985.7496666703</v>
      </c>
      <c r="L5" s="61">
        <v>9599985.5353333298</v>
      </c>
      <c r="M5" s="61">
        <v>9599987.7788999993</v>
      </c>
      <c r="N5" s="61">
        <v>9599989.6559999995</v>
      </c>
      <c r="O5" s="61">
        <v>9599990.7783333305</v>
      </c>
      <c r="P5" s="61">
        <v>9599991.2231333293</v>
      </c>
      <c r="Q5" s="61">
        <v>9599991.8766666707</v>
      </c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</row>
    <row r="6" spans="1:38" s="61" customFormat="1">
      <c r="A6" s="61" t="s">
        <v>105</v>
      </c>
      <c r="B6" s="61">
        <v>9599985.7699999996</v>
      </c>
      <c r="C6" s="61">
        <v>9599993.2686666697</v>
      </c>
      <c r="D6" s="61">
        <v>9599989.8593333308</v>
      </c>
      <c r="E6" s="61">
        <v>9599986.78633333</v>
      </c>
      <c r="F6" s="61">
        <v>9599985.3686666694</v>
      </c>
      <c r="G6" s="61">
        <v>9599983.9419999998</v>
      </c>
      <c r="H6" s="61">
        <v>9599982.8520666696</v>
      </c>
      <c r="I6" s="61">
        <v>9599985.0962666702</v>
      </c>
      <c r="J6" s="61">
        <v>9599985.5603</v>
      </c>
      <c r="K6" s="61">
        <v>9599985.8073333297</v>
      </c>
      <c r="L6" s="61">
        <v>9599985.8443333302</v>
      </c>
      <c r="M6" s="61">
        <v>9599987.7006666698</v>
      </c>
      <c r="N6" s="61">
        <v>9599987.49683333</v>
      </c>
      <c r="O6" s="61">
        <v>9599987.1745666694</v>
      </c>
      <c r="P6" s="61">
        <v>9599986.5356666707</v>
      </c>
      <c r="Q6" s="61">
        <v>9599987.1526666693</v>
      </c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</row>
    <row r="7" spans="1:38" s="61" customFormat="1">
      <c r="A7" s="61" t="s">
        <v>106</v>
      </c>
      <c r="B7" s="61">
        <v>9599985.6494333409</v>
      </c>
      <c r="C7" s="61">
        <v>9599990.5493333302</v>
      </c>
      <c r="D7" s="61">
        <v>9599987.4514000006</v>
      </c>
      <c r="E7" s="61">
        <v>9599984.5796666704</v>
      </c>
      <c r="F7" s="61">
        <v>9599983.1593333296</v>
      </c>
      <c r="G7" s="61">
        <v>9599981.6290000007</v>
      </c>
      <c r="H7" s="61">
        <v>9599980.2980000004</v>
      </c>
      <c r="I7" s="61">
        <v>9599982.8640000001</v>
      </c>
      <c r="J7" s="61">
        <v>9599984.5412000008</v>
      </c>
      <c r="K7" s="61">
        <v>9599985.2393333297</v>
      </c>
      <c r="L7" s="61">
        <v>9599986.0526666697</v>
      </c>
      <c r="M7" s="61">
        <v>9599988.4436000008</v>
      </c>
      <c r="N7" s="61">
        <v>9599987.9983333293</v>
      </c>
      <c r="O7" s="61">
        <v>9599987.443</v>
      </c>
      <c r="P7" s="61">
        <v>9599986.7902000006</v>
      </c>
      <c r="Q7" s="61">
        <v>9599987.8826666698</v>
      </c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</row>
    <row r="8" spans="1:38" s="61" customFormat="1">
      <c r="A8" s="61" t="s">
        <v>107</v>
      </c>
      <c r="B8" s="61">
        <v>9599986.4236666709</v>
      </c>
      <c r="C8" s="61">
        <v>9599993.7929999996</v>
      </c>
      <c r="D8" s="61">
        <v>9599990.9303333294</v>
      </c>
      <c r="E8" s="61">
        <v>9599987.9790000003</v>
      </c>
      <c r="F8" s="61">
        <v>9599985.7123333309</v>
      </c>
      <c r="G8" s="61">
        <v>9599983.2640000004</v>
      </c>
      <c r="H8" s="61">
        <v>9599981.1050000004</v>
      </c>
      <c r="I8" s="61">
        <v>9599983.0989666693</v>
      </c>
      <c r="J8" s="61">
        <v>9599985.1887999997</v>
      </c>
      <c r="K8" s="61">
        <v>9599986.0043333303</v>
      </c>
      <c r="L8" s="61">
        <v>9599986.7956666704</v>
      </c>
      <c r="M8" s="61">
        <v>9599988.9020000007</v>
      </c>
      <c r="N8" s="61">
        <v>9599987.9556666706</v>
      </c>
      <c r="O8" s="61">
        <v>9599987.59966667</v>
      </c>
      <c r="P8" s="61">
        <v>9599988.0393333305</v>
      </c>
      <c r="Q8" s="61">
        <v>9599990.0343333296</v>
      </c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</row>
    <row r="9" spans="1:38" s="61" customFormat="1">
      <c r="A9" s="61" t="s">
        <v>108</v>
      </c>
      <c r="B9" s="61">
        <v>9599986.9715666696</v>
      </c>
      <c r="C9" s="61">
        <v>9599995.6003333293</v>
      </c>
      <c r="D9" s="61">
        <v>9599992.5930000003</v>
      </c>
      <c r="E9" s="61">
        <v>9599989.4733333308</v>
      </c>
      <c r="F9" s="61">
        <v>9599987.6083333306</v>
      </c>
      <c r="G9" s="61">
        <v>9599985.6996666696</v>
      </c>
      <c r="H9" s="61">
        <v>9599983.9529666696</v>
      </c>
      <c r="I9" s="61">
        <v>9599985.5380000006</v>
      </c>
      <c r="J9" s="61">
        <v>9599986.2966666706</v>
      </c>
      <c r="K9" s="61">
        <v>9599986.7620000001</v>
      </c>
      <c r="L9" s="61">
        <v>9599987.2426666692</v>
      </c>
      <c r="M9" s="61">
        <v>9599989.8662</v>
      </c>
      <c r="N9" s="61">
        <v>9599990.4993333295</v>
      </c>
      <c r="O9" s="61">
        <v>9599990.6360333301</v>
      </c>
      <c r="P9" s="61">
        <v>9599990.2613333296</v>
      </c>
      <c r="Q9" s="61">
        <v>9599991.1526666693</v>
      </c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</row>
    <row r="10" spans="1:38" s="61" customFormat="1">
      <c r="A10" s="61" t="s">
        <v>109</v>
      </c>
      <c r="B10" s="61">
        <v>9599986.4666666705</v>
      </c>
      <c r="C10" s="61">
        <v>9599995.7260999996</v>
      </c>
      <c r="D10" s="61">
        <v>9599992.9776666705</v>
      </c>
      <c r="E10" s="61">
        <v>9599991.2836666703</v>
      </c>
      <c r="F10" s="61">
        <v>9599990.87266667</v>
      </c>
      <c r="G10" s="61">
        <v>9599988.93516667</v>
      </c>
      <c r="H10" s="61">
        <v>9599983.8906333297</v>
      </c>
      <c r="I10" s="61">
        <v>9599983.8856666703</v>
      </c>
      <c r="J10" s="61">
        <v>9599985.0953333303</v>
      </c>
      <c r="K10" s="61">
        <v>9599985.8990000002</v>
      </c>
      <c r="L10" s="61">
        <v>9599987.0936666708</v>
      </c>
      <c r="M10" s="61">
        <v>9599990.5079999994</v>
      </c>
      <c r="N10" s="61">
        <v>9599990.9551999997</v>
      </c>
      <c r="O10" s="61">
        <v>9599990.5537</v>
      </c>
      <c r="P10" s="61">
        <v>9599989.4513333291</v>
      </c>
      <c r="Q10" s="61">
        <v>9599989.9522666708</v>
      </c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</row>
    <row r="11" spans="1:38" s="61" customFormat="1">
      <c r="A11" s="61" t="s">
        <v>110</v>
      </c>
      <c r="B11" s="61">
        <v>9599983.3200000003</v>
      </c>
      <c r="C11" s="61">
        <v>9599991.0807000007</v>
      </c>
      <c r="D11" s="61">
        <v>9599987.9073333293</v>
      </c>
      <c r="E11" s="61">
        <v>9599985.0590000004</v>
      </c>
      <c r="F11" s="61">
        <v>9599983.6163333301</v>
      </c>
      <c r="G11" s="61">
        <v>9599981.9593666699</v>
      </c>
      <c r="H11" s="61">
        <v>9599980.4570000004</v>
      </c>
      <c r="I11" s="61">
        <v>9599982.4096666705</v>
      </c>
      <c r="J11" s="61">
        <v>9599983.0976666696</v>
      </c>
      <c r="K11" s="61">
        <v>9599983.341</v>
      </c>
      <c r="L11" s="61">
        <v>9599983.3670000006</v>
      </c>
      <c r="M11" s="61">
        <v>9599985.2153333295</v>
      </c>
      <c r="N11" s="61">
        <v>9599985.0590000004</v>
      </c>
      <c r="O11" s="61">
        <v>9599984.9608333297</v>
      </c>
      <c r="P11" s="61">
        <v>9599985.0789999999</v>
      </c>
      <c r="Q11" s="61">
        <v>9599986.4199999999</v>
      </c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</row>
    <row r="12" spans="1:38" s="61" customFormat="1">
      <c r="A12" s="61" t="s">
        <v>111</v>
      </c>
      <c r="B12" s="61">
        <v>9599813.4208666701</v>
      </c>
      <c r="C12" s="61">
        <v>9599808.9642333295</v>
      </c>
      <c r="D12" s="61">
        <v>9599806.2225333303</v>
      </c>
      <c r="E12" s="61">
        <v>9599801.8296666704</v>
      </c>
      <c r="F12" s="61">
        <v>9599797.4389666691</v>
      </c>
      <c r="G12" s="61">
        <v>9599794.7155666705</v>
      </c>
      <c r="H12" s="61">
        <v>9599796.3482333291</v>
      </c>
      <c r="I12" s="61">
        <v>9599803.1859000009</v>
      </c>
      <c r="J12" s="61">
        <v>9599810.5537333302</v>
      </c>
      <c r="K12" s="61">
        <v>9599812.3762999997</v>
      </c>
      <c r="L12" s="61">
        <v>9599814.0457666703</v>
      </c>
      <c r="M12" s="61">
        <v>9599810.2862999998</v>
      </c>
      <c r="N12" s="61">
        <v>9599786.9041333292</v>
      </c>
      <c r="O12" s="61">
        <v>9599765.4947999995</v>
      </c>
      <c r="P12" s="61">
        <v>9599737.1296333298</v>
      </c>
      <c r="Q12" s="61">
        <v>9599723.8169999998</v>
      </c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</row>
    <row r="13" spans="1:38" s="61" customFormat="1">
      <c r="A13" s="61" t="s">
        <v>112</v>
      </c>
      <c r="B13" s="61">
        <v>9599807.3959333301</v>
      </c>
      <c r="C13" s="61">
        <v>9599795.8624666706</v>
      </c>
      <c r="D13" s="61">
        <v>9599794.2806000002</v>
      </c>
      <c r="E13" s="61">
        <v>9599791.2732333299</v>
      </c>
      <c r="F13" s="61">
        <v>9599787.9281666707</v>
      </c>
      <c r="G13" s="61">
        <v>9599785.9585999995</v>
      </c>
      <c r="H13" s="61">
        <v>9599788.3669666704</v>
      </c>
      <c r="I13" s="61">
        <v>9599795.9474999998</v>
      </c>
      <c r="J13" s="61">
        <v>9599803.8645666707</v>
      </c>
      <c r="K13" s="61">
        <v>9599806.0206666701</v>
      </c>
      <c r="L13" s="61">
        <v>9599808.3728999998</v>
      </c>
      <c r="M13" s="61">
        <v>9599807.0209999997</v>
      </c>
      <c r="N13" s="61">
        <v>9599788.0658333302</v>
      </c>
      <c r="O13" s="61">
        <v>9599769.7545666695</v>
      </c>
      <c r="P13" s="61">
        <v>9599746.0936666708</v>
      </c>
      <c r="Q13" s="61">
        <v>9599734.4360333309</v>
      </c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</row>
    <row r="14" spans="1:38" s="61" customFormat="1">
      <c r="A14" s="61" t="s">
        <v>113</v>
      </c>
      <c r="B14" s="61">
        <v>9599776.1802999992</v>
      </c>
      <c r="C14" s="61">
        <v>9599753.5953333303</v>
      </c>
      <c r="D14" s="61">
        <v>9599752.1369000003</v>
      </c>
      <c r="E14" s="61">
        <v>9599749.2328666691</v>
      </c>
      <c r="F14" s="61">
        <v>9599746.2817666698</v>
      </c>
      <c r="G14" s="61">
        <v>9599745.1251999997</v>
      </c>
      <c r="H14" s="61">
        <v>9599749.6260333303</v>
      </c>
      <c r="I14" s="61">
        <v>9599760.2557666693</v>
      </c>
      <c r="J14" s="61">
        <v>9599771.0189333297</v>
      </c>
      <c r="K14" s="61">
        <v>9599774.08893333</v>
      </c>
      <c r="L14" s="61">
        <v>9599777.7455000002</v>
      </c>
      <c r="M14" s="61">
        <v>9599778.1737666707</v>
      </c>
      <c r="N14" s="61">
        <v>9599760.44286667</v>
      </c>
      <c r="O14" s="61">
        <v>9599743.0895000007</v>
      </c>
      <c r="P14" s="61">
        <v>9599720.8513333295</v>
      </c>
      <c r="Q14" s="61">
        <v>9599709.6466666702</v>
      </c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</row>
    <row r="15" spans="1:38" s="61" customFormat="1">
      <c r="A15" s="61" t="s">
        <v>114</v>
      </c>
      <c r="B15" s="61">
        <v>9599793.4479666706</v>
      </c>
      <c r="C15" s="61">
        <v>9599807.6918000001</v>
      </c>
      <c r="D15" s="61">
        <v>9599803.4323333297</v>
      </c>
      <c r="E15" s="61">
        <v>9599797.5081999991</v>
      </c>
      <c r="F15" s="61">
        <v>9599791.4780000001</v>
      </c>
      <c r="G15" s="61">
        <v>9599786.4425000008</v>
      </c>
      <c r="H15" s="61">
        <v>9599783.6026666705</v>
      </c>
      <c r="I15" s="61">
        <v>9599786.9882666692</v>
      </c>
      <c r="J15" s="61">
        <v>9599791.4728999995</v>
      </c>
      <c r="K15" s="61">
        <v>9599792.7139666695</v>
      </c>
      <c r="L15" s="61">
        <v>9599793.9258333296</v>
      </c>
      <c r="M15" s="61">
        <v>9599791.6011999995</v>
      </c>
      <c r="N15" s="61">
        <v>9599772.7859333307</v>
      </c>
      <c r="O15" s="61">
        <v>9599755.7122666705</v>
      </c>
      <c r="P15" s="61">
        <v>9599731.7094333302</v>
      </c>
      <c r="Q15" s="61">
        <v>9599720.0155666694</v>
      </c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</row>
    <row r="16" spans="1:38" s="61" customFormat="1">
      <c r="A16" s="61" t="s">
        <v>115</v>
      </c>
      <c r="B16" s="61">
        <v>9599803.8026999999</v>
      </c>
      <c r="C16" s="61">
        <v>9599668.2544333301</v>
      </c>
      <c r="D16" s="61">
        <v>9599695.2719000001</v>
      </c>
      <c r="E16" s="61">
        <v>9599724.7532000002</v>
      </c>
      <c r="F16" s="61">
        <v>9599742.4452</v>
      </c>
      <c r="G16" s="61">
        <v>9599755.1075666696</v>
      </c>
      <c r="H16" s="61">
        <v>9599773.9828333296</v>
      </c>
      <c r="I16" s="61">
        <v>9599787.9788000006</v>
      </c>
      <c r="J16" s="61">
        <v>9599798.3383666705</v>
      </c>
      <c r="K16" s="61">
        <v>9599801.4213999994</v>
      </c>
      <c r="L16" s="61">
        <v>9599805.7318666708</v>
      </c>
      <c r="M16" s="61">
        <v>9599808.1640666705</v>
      </c>
      <c r="N16" s="61">
        <v>9599797.1656333301</v>
      </c>
      <c r="O16" s="61">
        <v>9599791.5106666703</v>
      </c>
      <c r="P16" s="61">
        <v>9599792.7990333308</v>
      </c>
      <c r="Q16" s="61">
        <v>9599799.9870999996</v>
      </c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</row>
    <row r="17" spans="1:38" s="61" customFormat="1">
      <c r="A17" s="61" t="s">
        <v>116</v>
      </c>
      <c r="B17" s="61">
        <v>9599808.0066333301</v>
      </c>
      <c r="C17" s="61">
        <v>9599819.8591333292</v>
      </c>
      <c r="D17" s="61">
        <v>9599817.8824666701</v>
      </c>
      <c r="E17" s="61">
        <v>9599813.9785999991</v>
      </c>
      <c r="F17" s="61">
        <v>9599809.1487666704</v>
      </c>
      <c r="G17" s="61">
        <v>9599805.1590666696</v>
      </c>
      <c r="H17" s="61">
        <v>9599803.2554666698</v>
      </c>
      <c r="I17" s="61">
        <v>9599805.9020000007</v>
      </c>
      <c r="J17" s="61">
        <v>9599808.3833000008</v>
      </c>
      <c r="K17" s="61">
        <v>9599808.5788000003</v>
      </c>
      <c r="L17" s="61">
        <v>9599807.1559666693</v>
      </c>
      <c r="M17" s="61">
        <v>9599800.4276000001</v>
      </c>
      <c r="N17" s="61">
        <v>9599777.4901333302</v>
      </c>
      <c r="O17" s="61">
        <v>9599757.1692999993</v>
      </c>
      <c r="P17" s="61">
        <v>9599731.0820333306</v>
      </c>
      <c r="Q17" s="61">
        <v>9599718.0752000008</v>
      </c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</row>
    <row r="18" spans="1:38" s="61" customFormat="1">
      <c r="A18" s="61" t="s">
        <v>117</v>
      </c>
      <c r="B18" s="61">
        <v>9599812.5454333294</v>
      </c>
      <c r="C18" s="61">
        <v>9599832.7772000004</v>
      </c>
      <c r="D18" s="61">
        <v>9599829.8047000002</v>
      </c>
      <c r="E18" s="61">
        <v>9599824.6360999998</v>
      </c>
      <c r="F18" s="61">
        <v>9599819.0441333298</v>
      </c>
      <c r="G18" s="61">
        <v>9599814.5814333297</v>
      </c>
      <c r="H18" s="61">
        <v>9599811.9978333302</v>
      </c>
      <c r="I18" s="61">
        <v>9599812.6103666704</v>
      </c>
      <c r="J18" s="61">
        <v>9599813.4258333407</v>
      </c>
      <c r="K18" s="61">
        <v>9599813.2579999994</v>
      </c>
      <c r="L18" s="61">
        <v>9599811.7200666703</v>
      </c>
      <c r="M18" s="61">
        <v>9599804.6224666703</v>
      </c>
      <c r="N18" s="61">
        <v>9599779.7302333303</v>
      </c>
      <c r="O18" s="61">
        <v>9599757.8084999993</v>
      </c>
      <c r="P18" s="61">
        <v>9599729.6176666692</v>
      </c>
      <c r="Q18" s="61">
        <v>9599715.6163666695</v>
      </c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</row>
    <row r="19" spans="1:38" s="61" customFormat="1">
      <c r="A19" s="61" t="s">
        <v>118</v>
      </c>
      <c r="B19" s="61">
        <v>9599847.0214666706</v>
      </c>
      <c r="C19" s="61">
        <v>9599713.9857333302</v>
      </c>
      <c r="D19" s="61">
        <v>9599741.6526999995</v>
      </c>
      <c r="E19" s="61">
        <v>9599770.4362333305</v>
      </c>
      <c r="F19" s="61">
        <v>9599788.3192999996</v>
      </c>
      <c r="G19" s="61">
        <v>9599801.1657333393</v>
      </c>
      <c r="H19" s="61">
        <v>9599820.2246333305</v>
      </c>
      <c r="I19" s="61">
        <v>9599833.4839333296</v>
      </c>
      <c r="J19" s="61">
        <v>9599842.4574999996</v>
      </c>
      <c r="K19" s="61">
        <v>9599844.9203999992</v>
      </c>
      <c r="L19" s="61">
        <v>9599848.5297666695</v>
      </c>
      <c r="M19" s="61">
        <v>9599849.7123333309</v>
      </c>
      <c r="N19" s="61">
        <v>9599837.2495000008</v>
      </c>
      <c r="O19" s="61">
        <v>9599830.1342999991</v>
      </c>
      <c r="P19" s="61">
        <v>9599828.7975999992</v>
      </c>
      <c r="Q19" s="61">
        <v>9599834.1499000005</v>
      </c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</row>
    <row r="20" spans="1:38" s="61" customFormat="1">
      <c r="A20" s="61" t="s">
        <v>119</v>
      </c>
      <c r="B20" s="61">
        <v>9599811.1701666694</v>
      </c>
      <c r="C20" s="61">
        <v>9599822.9771999996</v>
      </c>
      <c r="D20" s="61">
        <v>9599819.8575999998</v>
      </c>
      <c r="E20" s="61">
        <v>9599815.0575666707</v>
      </c>
      <c r="F20" s="61">
        <v>9599809.5186333302</v>
      </c>
      <c r="G20" s="61">
        <v>9599804.6985999998</v>
      </c>
      <c r="H20" s="61">
        <v>9599801.6967999991</v>
      </c>
      <c r="I20" s="61">
        <v>9599804.8201666698</v>
      </c>
      <c r="J20" s="61">
        <v>9599809.3982333299</v>
      </c>
      <c r="K20" s="61">
        <v>9599810.5709000006</v>
      </c>
      <c r="L20" s="61">
        <v>9599811.4642666709</v>
      </c>
      <c r="M20" s="61">
        <v>9599808.5030666701</v>
      </c>
      <c r="N20" s="61">
        <v>9599788.5381666701</v>
      </c>
      <c r="O20" s="61">
        <v>9599769.5810333304</v>
      </c>
      <c r="P20" s="61">
        <v>9599742.9359000009</v>
      </c>
      <c r="Q20" s="61">
        <v>9599729.2733999994</v>
      </c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</row>
    <row r="21" spans="1:38" s="61" customFormat="1">
      <c r="A21" s="61" t="s">
        <v>120</v>
      </c>
      <c r="B21" s="61">
        <v>9599824.5784666706</v>
      </c>
      <c r="C21" s="61">
        <v>9599831.2246000003</v>
      </c>
      <c r="D21" s="61">
        <v>9599827.52506667</v>
      </c>
      <c r="E21" s="61">
        <v>9599822.1121333297</v>
      </c>
      <c r="F21" s="61">
        <v>9599816.0600000005</v>
      </c>
      <c r="G21" s="61">
        <v>9599810.7809999995</v>
      </c>
      <c r="H21" s="61">
        <v>9599807.9063666705</v>
      </c>
      <c r="I21" s="61">
        <v>9599813.1276666708</v>
      </c>
      <c r="J21" s="61">
        <v>9599820.2659333292</v>
      </c>
      <c r="K21" s="61">
        <v>9599822.5774666592</v>
      </c>
      <c r="L21" s="61">
        <v>9599826.1778666694</v>
      </c>
      <c r="M21" s="61">
        <v>9599828.5392333306</v>
      </c>
      <c r="N21" s="61">
        <v>9599813.6400333308</v>
      </c>
      <c r="O21" s="61">
        <v>9599796.9019000009</v>
      </c>
      <c r="P21" s="61">
        <v>9599772.1745999996</v>
      </c>
      <c r="Q21" s="61">
        <v>9599759.0301333293</v>
      </c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</row>
    <row r="22" spans="1:38">
      <c r="A22" s="61" t="s">
        <v>69</v>
      </c>
      <c r="B22" s="61" t="s">
        <v>81</v>
      </c>
      <c r="C22" s="61" t="s">
        <v>100</v>
      </c>
      <c r="D22" s="61" t="s">
        <v>70</v>
      </c>
      <c r="E22" s="61" t="s">
        <v>71</v>
      </c>
      <c r="F22" s="61" t="s">
        <v>72</v>
      </c>
      <c r="G22" s="61" t="s">
        <v>73</v>
      </c>
      <c r="H22" s="61" t="s">
        <v>74</v>
      </c>
      <c r="I22" s="61" t="s">
        <v>95</v>
      </c>
      <c r="J22" s="61" t="s">
        <v>75</v>
      </c>
      <c r="K22" s="61" t="s">
        <v>96</v>
      </c>
      <c r="L22" s="61" t="s">
        <v>97</v>
      </c>
      <c r="M22" s="61" t="s">
        <v>76</v>
      </c>
      <c r="N22" s="61" t="s">
        <v>77</v>
      </c>
      <c r="O22" s="61" t="s">
        <v>78</v>
      </c>
      <c r="P22" s="61" t="s">
        <v>79</v>
      </c>
      <c r="Q22" s="61" t="s">
        <v>80</v>
      </c>
      <c r="R22" s="63"/>
      <c r="S22" s="63"/>
      <c r="T22" s="63"/>
      <c r="U22" s="63"/>
    </row>
    <row r="23" spans="1:38">
      <c r="A23" s="61" t="s">
        <v>101</v>
      </c>
      <c r="B23" s="61">
        <v>0</v>
      </c>
      <c r="C23" s="61">
        <v>625.45212565421105</v>
      </c>
      <c r="D23" s="61">
        <v>319.61843193141601</v>
      </c>
      <c r="E23" s="61">
        <v>-15.0694625438902</v>
      </c>
      <c r="F23" s="61">
        <v>-163.402970791033</v>
      </c>
      <c r="G23" s="61">
        <v>-322.22260287079803</v>
      </c>
      <c r="H23" s="61">
        <v>-525.90339814756396</v>
      </c>
      <c r="I23" s="61">
        <v>-276.18088195103297</v>
      </c>
      <c r="J23" s="61">
        <v>-112.996661434313</v>
      </c>
      <c r="K23" s="61">
        <v>-32.916705625149</v>
      </c>
      <c r="L23" s="61">
        <v>44.062551789699</v>
      </c>
      <c r="M23" s="61">
        <v>345.66012929563698</v>
      </c>
      <c r="N23" s="61">
        <v>377.257388316674</v>
      </c>
      <c r="O23" s="61">
        <v>369.37543542343298</v>
      </c>
      <c r="P23" s="61">
        <v>345.38582381803099</v>
      </c>
      <c r="Q23" s="61">
        <v>403.52130901640299</v>
      </c>
      <c r="R23" s="63"/>
      <c r="S23" s="63"/>
      <c r="T23" s="63"/>
      <c r="U23" s="63"/>
    </row>
    <row r="24" spans="1:38">
      <c r="A24" s="61" t="s">
        <v>102</v>
      </c>
      <c r="B24" s="61">
        <v>0</v>
      </c>
      <c r="C24" s="61">
        <v>855.62624211091702</v>
      </c>
      <c r="D24" s="61">
        <v>508.17434913818602</v>
      </c>
      <c r="E24" s="61">
        <v>179.44470526020899</v>
      </c>
      <c r="F24" s="61">
        <v>12.9861301518793</v>
      </c>
      <c r="G24" s="61">
        <v>-167.382186896766</v>
      </c>
      <c r="H24" s="61">
        <v>-359.30607689014403</v>
      </c>
      <c r="I24" s="61">
        <v>-137.187699140158</v>
      </c>
      <c r="J24" s="61">
        <v>-36.3194965271217</v>
      </c>
      <c r="K24" s="61">
        <v>2.63889334643879</v>
      </c>
      <c r="L24" s="61">
        <v>6.4583426035926204</v>
      </c>
      <c r="M24" s="61">
        <v>152.291887687555</v>
      </c>
      <c r="N24" s="61">
        <v>58.1181406064862</v>
      </c>
      <c r="O24" s="61">
        <v>20.704891439129799</v>
      </c>
      <c r="P24" s="61">
        <v>60.000087043757098</v>
      </c>
      <c r="Q24" s="61">
        <v>246.076746687217</v>
      </c>
      <c r="R24" s="63"/>
      <c r="S24" s="63"/>
      <c r="T24" s="63"/>
      <c r="U24" s="63"/>
    </row>
    <row r="25" spans="1:38">
      <c r="A25" s="61" t="s">
        <v>103</v>
      </c>
      <c r="B25" s="61">
        <v>0</v>
      </c>
      <c r="C25" s="61">
        <v>747.81348279359599</v>
      </c>
      <c r="D25" s="61">
        <v>468.681172180354</v>
      </c>
      <c r="E25" s="61">
        <v>51.354235192191702</v>
      </c>
      <c r="F25" s="61">
        <v>-225.625296401849</v>
      </c>
      <c r="G25" s="61">
        <v>-444.51447251310498</v>
      </c>
      <c r="H25" s="61">
        <v>-573.54242022575897</v>
      </c>
      <c r="I25" s="61">
        <v>-280.62536876349998</v>
      </c>
      <c r="J25" s="61">
        <v>-55.916740033851603</v>
      </c>
      <c r="K25" s="61">
        <v>-14.4791855437071</v>
      </c>
      <c r="L25" s="61">
        <v>12.7430730308783</v>
      </c>
      <c r="M25" s="61">
        <v>186.94469046955899</v>
      </c>
      <c r="N25" s="61">
        <v>126.736278047087</v>
      </c>
      <c r="O25" s="61">
        <v>99.722354083868694</v>
      </c>
      <c r="P25" s="61">
        <v>108.611254169766</v>
      </c>
      <c r="Q25" s="61">
        <v>265.173959948733</v>
      </c>
      <c r="R25" s="63"/>
      <c r="S25" s="63"/>
      <c r="T25" s="63"/>
      <c r="U25" s="63"/>
    </row>
    <row r="26" spans="1:38">
      <c r="A26" s="61" t="s">
        <v>104</v>
      </c>
      <c r="B26" s="61">
        <v>0</v>
      </c>
      <c r="C26" s="61">
        <v>686.19201038669098</v>
      </c>
      <c r="D26" s="61">
        <v>319.75742875742401</v>
      </c>
      <c r="E26" s="61">
        <v>-31.805603274631402</v>
      </c>
      <c r="F26" s="61">
        <v>-174.72248617095801</v>
      </c>
      <c r="G26" s="61">
        <v>-322.43104299466501</v>
      </c>
      <c r="H26" s="61">
        <v>-462.302782845374</v>
      </c>
      <c r="I26" s="61">
        <v>-161.00718829963699</v>
      </c>
      <c r="J26" s="61">
        <v>-21.979199844703398</v>
      </c>
      <c r="K26" s="61">
        <v>28.923655354630402</v>
      </c>
      <c r="L26" s="61">
        <v>6.5972319292234403</v>
      </c>
      <c r="M26" s="61">
        <v>240.30244701183599</v>
      </c>
      <c r="N26" s="61">
        <v>435.83399293269599</v>
      </c>
      <c r="O26" s="61">
        <v>552.74389183900803</v>
      </c>
      <c r="P26" s="61">
        <v>599.07729516263396</v>
      </c>
      <c r="Q26" s="61">
        <v>667.15378791037995</v>
      </c>
      <c r="R26" s="63"/>
      <c r="S26" s="63"/>
      <c r="T26" s="63"/>
      <c r="U26" s="63"/>
    </row>
    <row r="27" spans="1:38">
      <c r="A27" s="61" t="s">
        <v>105</v>
      </c>
      <c r="B27" s="61">
        <v>0</v>
      </c>
      <c r="C27" s="61">
        <v>781.11226931260398</v>
      </c>
      <c r="D27" s="61">
        <v>425.97285341730299</v>
      </c>
      <c r="E27" s="61">
        <v>105.868212179927</v>
      </c>
      <c r="F27" s="61">
        <v>-41.8056171971932</v>
      </c>
      <c r="G27" s="61">
        <v>-190.41694889373599</v>
      </c>
      <c r="H27" s="61">
        <v>-303.95183908067798</v>
      </c>
      <c r="I27" s="61">
        <v>-70.180659174083402</v>
      </c>
      <c r="J27" s="61">
        <v>-21.843782331048601</v>
      </c>
      <c r="K27" s="61">
        <v>3.8888943206754099</v>
      </c>
      <c r="L27" s="61">
        <v>7.7430667500202901</v>
      </c>
      <c r="M27" s="61">
        <v>201.11140958526701</v>
      </c>
      <c r="N27" s="61">
        <v>179.87873855643701</v>
      </c>
      <c r="O27" s="61">
        <v>146.309244980958</v>
      </c>
      <c r="P27" s="61">
        <v>79.757063129196595</v>
      </c>
      <c r="Q27" s="61">
        <v>144.027991594198</v>
      </c>
      <c r="R27" s="63"/>
      <c r="S27" s="63"/>
      <c r="T27" s="63"/>
      <c r="U27" s="63"/>
    </row>
    <row r="28" spans="1:38">
      <c r="A28" s="61" t="s">
        <v>106</v>
      </c>
      <c r="B28" s="61">
        <v>0</v>
      </c>
      <c r="C28" s="61">
        <v>510.40701187462298</v>
      </c>
      <c r="D28" s="61">
        <v>187.705140979151</v>
      </c>
      <c r="E28" s="61">
        <v>-111.43419475096999</v>
      </c>
      <c r="F28" s="61">
        <v>-259.38580557945897</v>
      </c>
      <c r="G28" s="61">
        <v>-418.79576564356199</v>
      </c>
      <c r="H28" s="61">
        <v>-557.44180625686101</v>
      </c>
      <c r="I28" s="61">
        <v>-290.149740065716</v>
      </c>
      <c r="J28" s="61">
        <v>-115.44114549275101</v>
      </c>
      <c r="K28" s="61">
        <v>-42.718815020230402</v>
      </c>
      <c r="L28" s="61">
        <v>42.003534542572801</v>
      </c>
      <c r="M28" s="61">
        <v>291.05946216713801</v>
      </c>
      <c r="N28" s="61">
        <v>244.677447887249</v>
      </c>
      <c r="O28" s="61">
        <v>186.830139605341</v>
      </c>
      <c r="P28" s="61">
        <v>118.83003802395</v>
      </c>
      <c r="Q28" s="61">
        <v>232.62881950667301</v>
      </c>
      <c r="R28" s="63"/>
      <c r="S28" s="63"/>
      <c r="T28" s="63"/>
      <c r="U28" s="63"/>
    </row>
    <row r="29" spans="1:38">
      <c r="A29" s="61" t="s">
        <v>107</v>
      </c>
      <c r="B29" s="61">
        <v>0</v>
      </c>
      <c r="C29" s="61">
        <v>767.63997400160099</v>
      </c>
      <c r="D29" s="61">
        <v>469.445107478068</v>
      </c>
      <c r="E29" s="61">
        <v>162.01411759607501</v>
      </c>
      <c r="F29" s="61">
        <v>-74.097327708740494</v>
      </c>
      <c r="G29" s="61">
        <v>-329.13241030183798</v>
      </c>
      <c r="H29" s="61">
        <v>-554.02856168206802</v>
      </c>
      <c r="I29" s="61">
        <v>-346.32340660721002</v>
      </c>
      <c r="J29" s="61">
        <v>-128.63212683508399</v>
      </c>
      <c r="K29" s="61">
        <v>-43.680618085704602</v>
      </c>
      <c r="L29" s="61">
        <v>38.750054749158501</v>
      </c>
      <c r="M29" s="61">
        <v>258.160086942634</v>
      </c>
      <c r="N29" s="61">
        <v>159.58355898092299</v>
      </c>
      <c r="O29" s="61">
        <v>122.50017314057401</v>
      </c>
      <c r="P29" s="61">
        <v>168.29884837814001</v>
      </c>
      <c r="Q29" s="61">
        <v>376.11164218190999</v>
      </c>
      <c r="R29" s="63"/>
      <c r="S29" s="63"/>
      <c r="T29" s="63"/>
      <c r="U29" s="63"/>
    </row>
    <row r="30" spans="1:38">
      <c r="A30" s="61" t="s">
        <v>108</v>
      </c>
      <c r="B30" s="61">
        <v>0</v>
      </c>
      <c r="C30" s="61">
        <v>898.83108020916995</v>
      </c>
      <c r="D30" s="61">
        <v>585.56676663722703</v>
      </c>
      <c r="E30" s="61">
        <v>260.60104754223102</v>
      </c>
      <c r="F30" s="61">
        <v>66.329950534777794</v>
      </c>
      <c r="G30" s="61">
        <v>-132.48976314424101</v>
      </c>
      <c r="H30" s="61">
        <v>-314.437926739803</v>
      </c>
      <c r="I30" s="61">
        <v>-149.330064014475</v>
      </c>
      <c r="J30" s="61">
        <v>-70.302178643701396</v>
      </c>
      <c r="K30" s="61">
        <v>-21.829891036239299</v>
      </c>
      <c r="L30" s="61">
        <v>28.239621610940802</v>
      </c>
      <c r="M30" s="61">
        <v>301.52471445827098</v>
      </c>
      <c r="N30" s="61">
        <v>367.47619244738701</v>
      </c>
      <c r="O30" s="61">
        <v>381.71579516964198</v>
      </c>
      <c r="P30" s="61">
        <v>342.68449214606397</v>
      </c>
      <c r="Q30" s="61">
        <v>435.53184104099699</v>
      </c>
      <c r="R30" s="63"/>
      <c r="S30" s="63"/>
      <c r="T30" s="63"/>
      <c r="U30" s="63"/>
    </row>
    <row r="31" spans="1:38">
      <c r="A31" s="61" t="s">
        <v>109</v>
      </c>
      <c r="B31" s="61">
        <v>0</v>
      </c>
      <c r="C31" s="61">
        <v>964.525664828407</v>
      </c>
      <c r="D31" s="61">
        <v>678.23012277653299</v>
      </c>
      <c r="E31" s="61">
        <v>501.77154067164599</v>
      </c>
      <c r="F31" s="61">
        <v>458.95898028523197</v>
      </c>
      <c r="G31" s="61">
        <v>257.13577910391399</v>
      </c>
      <c r="H31" s="61">
        <v>-268.33718461079098</v>
      </c>
      <c r="I31" s="61">
        <v>-268.85454570172902</v>
      </c>
      <c r="J31" s="61">
        <v>-142.847424310907</v>
      </c>
      <c r="K31" s="61">
        <v>-59.132028183433803</v>
      </c>
      <c r="L31" s="61">
        <v>65.312592106760903</v>
      </c>
      <c r="M31" s="61">
        <v>420.97281521853699</v>
      </c>
      <c r="N31" s="61">
        <v>467.556214251325</v>
      </c>
      <c r="O31" s="61">
        <v>425.73323865847698</v>
      </c>
      <c r="P31" s="61">
        <v>310.903215221067</v>
      </c>
      <c r="Q31" s="61">
        <v>363.08384520646501</v>
      </c>
      <c r="R31" s="63"/>
      <c r="S31" s="63"/>
      <c r="T31" s="63"/>
      <c r="U31" s="63"/>
    </row>
    <row r="32" spans="1:38">
      <c r="A32" s="61" t="s">
        <v>110</v>
      </c>
      <c r="B32" s="61">
        <v>0</v>
      </c>
      <c r="C32" s="61">
        <v>808.40765465517597</v>
      </c>
      <c r="D32" s="61">
        <v>477.84805203410798</v>
      </c>
      <c r="E32" s="61">
        <v>181.146148080974</v>
      </c>
      <c r="F32" s="61">
        <v>30.868108815848199</v>
      </c>
      <c r="G32" s="61">
        <v>-141.732884846269</v>
      </c>
      <c r="H32" s="61">
        <v>-298.22968482987898</v>
      </c>
      <c r="I32" s="61">
        <v>-94.826553283187593</v>
      </c>
      <c r="J32" s="61">
        <v>-23.159762183946999</v>
      </c>
      <c r="K32" s="61">
        <v>2.18750377129592</v>
      </c>
      <c r="L32" s="61">
        <v>4.8958418662460499</v>
      </c>
      <c r="M32" s="61">
        <v>197.430898162815</v>
      </c>
      <c r="N32" s="61">
        <v>181.146148080974</v>
      </c>
      <c r="O32" s="61">
        <v>170.92043545439799</v>
      </c>
      <c r="P32" s="61">
        <v>183.22948498753999</v>
      </c>
      <c r="Q32" s="61">
        <v>322.91722769654501</v>
      </c>
      <c r="R32" s="63"/>
      <c r="S32" s="63"/>
      <c r="T32" s="63"/>
      <c r="U32" s="63"/>
    </row>
    <row r="33" spans="1:38">
      <c r="A33" s="61" t="s">
        <v>111</v>
      </c>
      <c r="B33" s="61">
        <v>0</v>
      </c>
      <c r="C33" s="61">
        <v>-464.24166233066302</v>
      </c>
      <c r="D33" s="61">
        <v>-749.84096296277801</v>
      </c>
      <c r="E33" s="61">
        <v>-1207.44013362592</v>
      </c>
      <c r="F33" s="61">
        <v>-1664.8136062942201</v>
      </c>
      <c r="G33" s="61">
        <v>-1948.5066198167999</v>
      </c>
      <c r="H33" s="61">
        <v>-1778.4338707922</v>
      </c>
      <c r="I33" s="61">
        <v>-1066.1630826057899</v>
      </c>
      <c r="J33" s="61">
        <v>-298.66552756482099</v>
      </c>
      <c r="K33" s="61">
        <v>-108.81114295014901</v>
      </c>
      <c r="L33" s="61">
        <v>65.095015160561005</v>
      </c>
      <c r="M33" s="61">
        <v>-326.52370758271297</v>
      </c>
      <c r="N33" s="61">
        <v>-2762.2134075315298</v>
      </c>
      <c r="O33" s="61">
        <v>-4992.3956403561097</v>
      </c>
      <c r="P33" s="61">
        <v>-7947.1579285538601</v>
      </c>
      <c r="Q33" s="61">
        <v>-9333.9175192210405</v>
      </c>
      <c r="R33" s="82">
        <v>1</v>
      </c>
      <c r="S33" s="63" t="s">
        <v>159</v>
      </c>
      <c r="T33" s="63"/>
      <c r="U33" s="63"/>
    </row>
    <row r="34" spans="1:38">
      <c r="A34" s="61" t="s">
        <v>112</v>
      </c>
      <c r="B34" s="61">
        <v>0</v>
      </c>
      <c r="C34" s="61">
        <v>-1201.42688116556</v>
      </c>
      <c r="D34" s="61">
        <v>-1366.2079653225201</v>
      </c>
      <c r="E34" s="61">
        <v>-1679.48161199689</v>
      </c>
      <c r="F34" s="61">
        <v>-2027.93304661313</v>
      </c>
      <c r="G34" s="61">
        <v>-2233.10035778357</v>
      </c>
      <c r="H34" s="61">
        <v>-1982.2237962546101</v>
      </c>
      <c r="I34" s="61">
        <v>-1192.5690649931501</v>
      </c>
      <c r="J34" s="61">
        <v>-367.85807398847402</v>
      </c>
      <c r="K34" s="61">
        <v>-143.25981796129</v>
      </c>
      <c r="L34" s="61">
        <v>101.76940322749201</v>
      </c>
      <c r="M34" s="61">
        <v>-39.0563388283189</v>
      </c>
      <c r="N34" s="61">
        <v>-2013.59248187555</v>
      </c>
      <c r="O34" s="61">
        <v>-3921.0543616261102</v>
      </c>
      <c r="P34" s="61">
        <v>-6385.7808944358603</v>
      </c>
      <c r="Q34" s="61">
        <v>-7600.1420643198098</v>
      </c>
      <c r="R34" s="82">
        <v>2</v>
      </c>
      <c r="S34" s="63" t="s">
        <v>159</v>
      </c>
      <c r="T34" s="63"/>
      <c r="U34" s="63"/>
    </row>
    <row r="35" spans="1:38">
      <c r="A35" s="61" t="s">
        <v>113</v>
      </c>
      <c r="B35" s="61">
        <v>0</v>
      </c>
      <c r="C35" s="61">
        <v>-2352.65554578308</v>
      </c>
      <c r="D35" s="61">
        <v>-2504.5792263634598</v>
      </c>
      <c r="E35" s="61">
        <v>-2807.0897512608999</v>
      </c>
      <c r="F35" s="61">
        <v>-3114.5031683888001</v>
      </c>
      <c r="G35" s="61">
        <v>-3234.9816720999402</v>
      </c>
      <c r="H35" s="61">
        <v>-2766.1339358462301</v>
      </c>
      <c r="I35" s="61">
        <v>-1658.8442304085499</v>
      </c>
      <c r="J35" s="61">
        <v>-537.65489658528998</v>
      </c>
      <c r="K35" s="61">
        <v>-217.85577391427799</v>
      </c>
      <c r="L35" s="61">
        <v>163.04546810303299</v>
      </c>
      <c r="M35" s="61">
        <v>207.65761973149901</v>
      </c>
      <c r="N35" s="61">
        <v>-1639.35419260293</v>
      </c>
      <c r="O35" s="61">
        <v>-3447.03869933954</v>
      </c>
      <c r="P35" s="61">
        <v>-5763.5684031134597</v>
      </c>
      <c r="Q35" s="61">
        <v>-6930.7483923958598</v>
      </c>
      <c r="R35" s="82">
        <v>3</v>
      </c>
      <c r="S35" s="63" t="s">
        <v>159</v>
      </c>
      <c r="T35" s="63"/>
      <c r="U35" s="63"/>
    </row>
    <row r="36" spans="1:38">
      <c r="A36" s="61" t="s">
        <v>114</v>
      </c>
      <c r="B36" s="61">
        <v>0</v>
      </c>
      <c r="C36" s="61">
        <v>1483.7645629287499</v>
      </c>
      <c r="D36" s="61">
        <v>1040.0605714271701</v>
      </c>
      <c r="E36" s="61">
        <v>422.95007184258202</v>
      </c>
      <c r="F36" s="61">
        <v>-205.209276759544</v>
      </c>
      <c r="G36" s="61">
        <v>-729.75181265819003</v>
      </c>
      <c r="H36" s="61">
        <v>-1025.57414943613</v>
      </c>
      <c r="I36" s="61">
        <v>-672.89989481720704</v>
      </c>
      <c r="J36" s="61">
        <v>-205.74053825775599</v>
      </c>
      <c r="K36" s="61">
        <v>-76.459978548617002</v>
      </c>
      <c r="L36" s="61">
        <v>49.778848006581597</v>
      </c>
      <c r="M36" s="61">
        <v>-192.37566736990399</v>
      </c>
      <c r="N36" s="61">
        <v>-2152.3414490067798</v>
      </c>
      <c r="O36" s="61">
        <v>-3930.8866596572698</v>
      </c>
      <c r="P36" s="61">
        <v>-6431.2355963733098</v>
      </c>
      <c r="Q36" s="61">
        <v>-7649.3729161190104</v>
      </c>
      <c r="R36" s="82">
        <v>4</v>
      </c>
      <c r="S36" s="63" t="s">
        <v>159</v>
      </c>
      <c r="T36" s="63"/>
      <c r="U36" s="63"/>
    </row>
    <row r="37" spans="1:38">
      <c r="A37" s="61" t="s">
        <v>115</v>
      </c>
      <c r="B37" s="61">
        <v>0</v>
      </c>
      <c r="C37" s="61">
        <v>-14119.899682909299</v>
      </c>
      <c r="D37" s="61">
        <v>-11305.522720090201</v>
      </c>
      <c r="E37" s="61">
        <v>-8234.4912067368205</v>
      </c>
      <c r="F37" s="61">
        <v>-6391.5368752295099</v>
      </c>
      <c r="G37" s="61">
        <v>-5072.5133899720604</v>
      </c>
      <c r="H37" s="61">
        <v>-3106.29959561346</v>
      </c>
      <c r="I37" s="61">
        <v>-1648.3566044141801</v>
      </c>
      <c r="J37" s="61">
        <v>-569.213021604971</v>
      </c>
      <c r="K37" s="61">
        <v>-248.05715298099099</v>
      </c>
      <c r="L37" s="61">
        <v>200.95896859330301</v>
      </c>
      <c r="M37" s="61">
        <v>454.31831318803199</v>
      </c>
      <c r="N37" s="61">
        <v>-691.37524122059904</v>
      </c>
      <c r="O37" s="61">
        <v>-1280.4463072619101</v>
      </c>
      <c r="P37" s="61">
        <v>-1146.23870396554</v>
      </c>
      <c r="Q37" s="61">
        <v>-397.46645647577799</v>
      </c>
      <c r="R37" s="82">
        <v>5</v>
      </c>
      <c r="S37" s="63" t="s">
        <v>159</v>
      </c>
      <c r="T37" s="63"/>
      <c r="U37" s="63"/>
    </row>
    <row r="38" spans="1:38">
      <c r="A38" s="61" t="s">
        <v>116</v>
      </c>
      <c r="B38" s="61">
        <v>0</v>
      </c>
      <c r="C38" s="61">
        <v>1234.6601089226001</v>
      </c>
      <c r="D38" s="61">
        <v>1028.7532139356499</v>
      </c>
      <c r="E38" s="61">
        <v>622.09230276656501</v>
      </c>
      <c r="F38" s="61">
        <v>118.974602351456</v>
      </c>
      <c r="G38" s="61">
        <v>-296.62745947897997</v>
      </c>
      <c r="H38" s="61">
        <v>-494.92309190513498</v>
      </c>
      <c r="I38" s="61">
        <v>-219.23702307191101</v>
      </c>
      <c r="J38" s="61">
        <v>39.236896238432401</v>
      </c>
      <c r="K38" s="61">
        <v>59.6018868000738</v>
      </c>
      <c r="L38" s="61">
        <v>-88.612882698037197</v>
      </c>
      <c r="M38" s="61">
        <v>-789.49842797333997</v>
      </c>
      <c r="N38" s="61">
        <v>-3178.8656584406799</v>
      </c>
      <c r="O38" s="61">
        <v>-5295.66146487062</v>
      </c>
      <c r="P38" s="61">
        <v>-8013.1394238726598</v>
      </c>
      <c r="Q38" s="61">
        <v>-9368.0449929016704</v>
      </c>
      <c r="R38" s="82">
        <v>6</v>
      </c>
      <c r="S38" s="63" t="s">
        <v>159</v>
      </c>
      <c r="T38" s="63"/>
      <c r="U38" s="63"/>
    </row>
    <row r="39" spans="1:38">
      <c r="A39" s="61" t="s">
        <v>117</v>
      </c>
      <c r="B39" s="61">
        <v>0</v>
      </c>
      <c r="C39" s="61">
        <v>2107.5168473541298</v>
      </c>
      <c r="D39" s="61">
        <v>1797.8753844525399</v>
      </c>
      <c r="E39" s="61">
        <v>1259.4690378723899</v>
      </c>
      <c r="F39" s="61">
        <v>676.96113539604096</v>
      </c>
      <c r="G39" s="61">
        <v>212.08747469568601</v>
      </c>
      <c r="H39" s="61">
        <v>-57.042780433725902</v>
      </c>
      <c r="I39" s="61">
        <v>6.76402176492424</v>
      </c>
      <c r="J39" s="61">
        <v>91.710125291430998</v>
      </c>
      <c r="K39" s="61">
        <v>74.227144192448506</v>
      </c>
      <c r="L39" s="61">
        <v>-85.977372493857004</v>
      </c>
      <c r="M39" s="61">
        <v>-825.32514271208902</v>
      </c>
      <c r="N39" s="61">
        <v>-3418.3167477316001</v>
      </c>
      <c r="O39" s="61">
        <v>-5701.87522631497</v>
      </c>
      <c r="P39" s="61">
        <v>-8638.4777064920308</v>
      </c>
      <c r="Q39" s="61">
        <v>-10096.9749358275</v>
      </c>
      <c r="R39" s="82">
        <v>7</v>
      </c>
      <c r="S39" s="63" t="s">
        <v>159</v>
      </c>
      <c r="T39" s="63"/>
      <c r="U39" s="63"/>
    </row>
    <row r="40" spans="1:38">
      <c r="A40" s="61" t="s">
        <v>118</v>
      </c>
      <c r="B40" s="61">
        <v>0</v>
      </c>
      <c r="C40" s="61">
        <v>-13858.1097222508</v>
      </c>
      <c r="D40" s="61">
        <v>-10976.088101761099</v>
      </c>
      <c r="E40" s="61">
        <v>-7977.7556005615497</v>
      </c>
      <c r="F40" s="61">
        <v>-6114.90647087049</v>
      </c>
      <c r="G40" s="61">
        <v>-4776.7150068904903</v>
      </c>
      <c r="H40" s="61">
        <v>-2791.3812876556199</v>
      </c>
      <c r="I40" s="61">
        <v>-1410.1821946437001</v>
      </c>
      <c r="J40" s="61">
        <v>-475.42077085178403</v>
      </c>
      <c r="K40" s="61">
        <v>-218.86459926013001</v>
      </c>
      <c r="L40" s="61">
        <v>157.117086925058</v>
      </c>
      <c r="M40" s="61">
        <v>280.30307715420298</v>
      </c>
      <c r="N40" s="61">
        <v>-1017.92941573516</v>
      </c>
      <c r="O40" s="61">
        <v>-1759.10789345838</v>
      </c>
      <c r="P40" s="61">
        <v>-1898.34969563291</v>
      </c>
      <c r="Q40" s="61">
        <v>-1340.8095609474501</v>
      </c>
      <c r="R40" s="82">
        <v>8</v>
      </c>
      <c r="S40" s="63" t="s">
        <v>159</v>
      </c>
      <c r="T40" s="63"/>
      <c r="U40" s="63"/>
    </row>
    <row r="41" spans="1:38">
      <c r="A41" s="61" t="s">
        <v>119</v>
      </c>
      <c r="B41" s="61">
        <v>0</v>
      </c>
      <c r="C41" s="61">
        <v>1229.9234975469999</v>
      </c>
      <c r="D41" s="61">
        <v>904.95877224544904</v>
      </c>
      <c r="E41" s="61">
        <v>404.94546532001903</v>
      </c>
      <c r="F41" s="61">
        <v>-172.03810678121201</v>
      </c>
      <c r="G41" s="61">
        <v>-674.13478816693896</v>
      </c>
      <c r="H41" s="61">
        <v>-986.82843885001398</v>
      </c>
      <c r="I41" s="61">
        <v>-661.47134428658001</v>
      </c>
      <c r="J41" s="61">
        <v>-184.580020182358</v>
      </c>
      <c r="K41" s="61">
        <v>-62.424839213919</v>
      </c>
      <c r="L41" s="61">
        <v>30.636019421749399</v>
      </c>
      <c r="M41" s="61">
        <v>-277.82838141154599</v>
      </c>
      <c r="N41" s="61">
        <v>-2357.5463723305502</v>
      </c>
      <c r="O41" s="61">
        <v>-4332.2866045791898</v>
      </c>
      <c r="P41" s="61">
        <v>-7107.8759216233102</v>
      </c>
      <c r="Q41" s="61">
        <v>-8531.0809992345294</v>
      </c>
      <c r="R41" s="82">
        <v>9</v>
      </c>
      <c r="S41" s="63" t="s">
        <v>159</v>
      </c>
      <c r="T41" s="63"/>
      <c r="U41" s="63"/>
    </row>
    <row r="42" spans="1:38">
      <c r="A42" s="61" t="s">
        <v>120</v>
      </c>
      <c r="B42" s="61">
        <v>0</v>
      </c>
      <c r="C42" s="61">
        <v>692.31820596255704</v>
      </c>
      <c r="D42" s="61">
        <v>306.94310873682002</v>
      </c>
      <c r="E42" s="61">
        <v>-256.914417622347</v>
      </c>
      <c r="F42" s="61">
        <v>-887.356492864865</v>
      </c>
      <c r="G42" s="61">
        <v>-1437.2623747774901</v>
      </c>
      <c r="H42" s="61">
        <v>-1736.7088183549299</v>
      </c>
      <c r="I42" s="61">
        <v>-1192.8134630130501</v>
      </c>
      <c r="J42" s="61">
        <v>-449.230431879099</v>
      </c>
      <c r="K42" s="61">
        <v>-208.44131004520801</v>
      </c>
      <c r="L42" s="61">
        <v>166.60721096629999</v>
      </c>
      <c r="M42" s="61">
        <v>412.5873996629</v>
      </c>
      <c r="N42" s="61">
        <v>-1139.4409606562299</v>
      </c>
      <c r="O42" s="61">
        <v>-2883.0283765599902</v>
      </c>
      <c r="P42" s="61">
        <v>-5458.8358612898701</v>
      </c>
      <c r="Q42" s="61">
        <v>-6828.0761596714001</v>
      </c>
      <c r="R42" s="82">
        <v>10</v>
      </c>
      <c r="S42" s="63" t="s">
        <v>159</v>
      </c>
      <c r="T42" s="63"/>
      <c r="U42" s="63"/>
    </row>
    <row r="43" spans="1:38" s="61" customFormat="1">
      <c r="A43" s="61" t="s">
        <v>69</v>
      </c>
      <c r="B43" s="61" t="s">
        <v>81</v>
      </c>
      <c r="C43" s="61" t="s">
        <v>100</v>
      </c>
      <c r="D43" s="61" t="s">
        <v>70</v>
      </c>
      <c r="E43" s="61" t="s">
        <v>71</v>
      </c>
      <c r="F43" s="61" t="s">
        <v>72</v>
      </c>
      <c r="G43" s="61" t="s">
        <v>73</v>
      </c>
      <c r="H43" s="61" t="s">
        <v>74</v>
      </c>
      <c r="I43" s="61" t="s">
        <v>95</v>
      </c>
      <c r="J43" s="61" t="s">
        <v>75</v>
      </c>
      <c r="K43" s="61" t="s">
        <v>96</v>
      </c>
      <c r="L43" s="61" t="s">
        <v>97</v>
      </c>
      <c r="M43" s="61" t="s">
        <v>76</v>
      </c>
      <c r="N43" s="61" t="s">
        <v>77</v>
      </c>
      <c r="O43" s="61" t="s">
        <v>78</v>
      </c>
      <c r="P43" s="61" t="s">
        <v>79</v>
      </c>
      <c r="Q43" s="61" t="s">
        <v>80</v>
      </c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</row>
    <row r="44" spans="1:38" s="61" customFormat="1">
      <c r="A44" s="61" t="s">
        <v>121</v>
      </c>
      <c r="B44" s="61">
        <v>9600000.2846666705</v>
      </c>
      <c r="C44" s="61">
        <v>9600000.9140000008</v>
      </c>
      <c r="D44" s="61">
        <v>9599998.1346666701</v>
      </c>
      <c r="E44" s="61">
        <v>9599995.2936666701</v>
      </c>
      <c r="F44" s="61">
        <v>9599994.7316666692</v>
      </c>
      <c r="G44" s="61">
        <v>9599994.3986666705</v>
      </c>
      <c r="H44" s="61">
        <v>9599994.5050000008</v>
      </c>
      <c r="I44" s="61">
        <v>9599998.4407333303</v>
      </c>
      <c r="J44" s="61">
        <v>9600000.2925666701</v>
      </c>
      <c r="K44" s="61">
        <v>9600000.3574666698</v>
      </c>
      <c r="L44" s="61">
        <v>9600000.1376666706</v>
      </c>
      <c r="M44" s="61">
        <v>9600001.1150000002</v>
      </c>
      <c r="N44" s="61">
        <v>9600000.3856666703</v>
      </c>
      <c r="O44" s="61">
        <v>9599999.5329999998</v>
      </c>
      <c r="P44" s="61">
        <v>9600002.0566666704</v>
      </c>
      <c r="Q44" s="61">
        <v>9600005.2346666697</v>
      </c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</row>
    <row r="45" spans="1:38" s="61" customFormat="1">
      <c r="A45" s="61" t="s">
        <v>122</v>
      </c>
      <c r="B45" s="61">
        <v>9600002.2123333309</v>
      </c>
      <c r="C45" s="61">
        <v>9600001.7653333303</v>
      </c>
      <c r="D45" s="61">
        <v>9600001.2823333293</v>
      </c>
      <c r="E45" s="61">
        <v>9600001.6483333297</v>
      </c>
      <c r="F45" s="61">
        <v>9600002.9000000004</v>
      </c>
      <c r="G45" s="61">
        <v>9600003.3250999991</v>
      </c>
      <c r="H45" s="61">
        <v>9600003.4826666694</v>
      </c>
      <c r="I45" s="61">
        <v>9600005.3376666699</v>
      </c>
      <c r="J45" s="61">
        <v>9600003.9639999997</v>
      </c>
      <c r="K45" s="61">
        <v>9600003.1813333295</v>
      </c>
      <c r="L45" s="61">
        <v>9600001.2369999997</v>
      </c>
      <c r="M45" s="61">
        <v>9600000.0010000002</v>
      </c>
      <c r="N45" s="61">
        <v>9599998.9553333297</v>
      </c>
      <c r="O45" s="61">
        <v>9599998.9069999997</v>
      </c>
      <c r="P45" s="61">
        <v>9599999.6789333299</v>
      </c>
      <c r="Q45" s="61">
        <v>9600001.307</v>
      </c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</row>
    <row r="46" spans="1:38" s="61" customFormat="1">
      <c r="A46" s="61" t="s">
        <v>123</v>
      </c>
      <c r="B46" s="61">
        <v>9600000.7578999996</v>
      </c>
      <c r="C46" s="61">
        <v>9600002.2423333302</v>
      </c>
      <c r="D46" s="61">
        <v>9600000.3000000007</v>
      </c>
      <c r="E46" s="61">
        <v>9599999.7950333301</v>
      </c>
      <c r="F46" s="61">
        <v>9600001.0425000004</v>
      </c>
      <c r="G46" s="61">
        <v>9600002.2709999997</v>
      </c>
      <c r="H46" s="61">
        <v>9600003.0480000004</v>
      </c>
      <c r="I46" s="61">
        <v>9600001.8550000004</v>
      </c>
      <c r="J46" s="61">
        <v>9600001.2232000008</v>
      </c>
      <c r="K46" s="61">
        <v>9600000.9066333305</v>
      </c>
      <c r="L46" s="61">
        <v>9600000.8369999994</v>
      </c>
      <c r="M46" s="61">
        <v>9600001.5923333298</v>
      </c>
      <c r="N46" s="61">
        <v>9600001.3296666704</v>
      </c>
      <c r="O46" s="61">
        <v>9600000.8888000008</v>
      </c>
      <c r="P46" s="61">
        <v>9599998.3056666702</v>
      </c>
      <c r="Q46" s="61">
        <v>9599999.8786666691</v>
      </c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</row>
    <row r="47" spans="1:38" s="61" customFormat="1">
      <c r="A47" s="61" t="s">
        <v>124</v>
      </c>
      <c r="B47" s="61">
        <v>9600001.4726666696</v>
      </c>
      <c r="C47" s="61">
        <v>9600003.5803333297</v>
      </c>
      <c r="D47" s="61">
        <v>9600001.9773333296</v>
      </c>
      <c r="E47" s="61">
        <v>9600002.0043333303</v>
      </c>
      <c r="F47" s="61">
        <v>9600003.2195666693</v>
      </c>
      <c r="G47" s="61">
        <v>9600004.2343333308</v>
      </c>
      <c r="H47" s="61">
        <v>9600005.0793333296</v>
      </c>
      <c r="I47" s="61">
        <v>9600004.1089999992</v>
      </c>
      <c r="J47" s="61">
        <v>9600002.8809999991</v>
      </c>
      <c r="K47" s="61">
        <v>9600002.0771666691</v>
      </c>
      <c r="L47" s="61">
        <v>9600001.0223333295</v>
      </c>
      <c r="M47" s="61">
        <v>9600000.3946666699</v>
      </c>
      <c r="N47" s="61">
        <v>9600000.5759999994</v>
      </c>
      <c r="O47" s="61">
        <v>9599999.5444333293</v>
      </c>
      <c r="P47" s="61">
        <v>9599996.3690000009</v>
      </c>
      <c r="Q47" s="61">
        <v>9599999.0773333292</v>
      </c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</row>
    <row r="48" spans="1:38" s="61" customFormat="1">
      <c r="A48" s="61" t="s">
        <v>125</v>
      </c>
      <c r="B48" s="61">
        <v>9600002.1390333306</v>
      </c>
      <c r="C48" s="61">
        <v>9599997.8760000002</v>
      </c>
      <c r="D48" s="61">
        <v>9599996.3609999996</v>
      </c>
      <c r="E48" s="61">
        <v>9599996.3760000002</v>
      </c>
      <c r="F48" s="61">
        <v>9599997.7780000009</v>
      </c>
      <c r="G48" s="61">
        <v>9599999.0773333292</v>
      </c>
      <c r="H48" s="61">
        <v>9600000.5950000007</v>
      </c>
      <c r="I48" s="61">
        <v>9600001.4920000006</v>
      </c>
      <c r="J48" s="61">
        <v>9600002.3733333293</v>
      </c>
      <c r="K48" s="61">
        <v>9600002.2153999992</v>
      </c>
      <c r="L48" s="61">
        <v>9600002.1526666693</v>
      </c>
      <c r="M48" s="61">
        <v>9600002.2403333299</v>
      </c>
      <c r="N48" s="61">
        <v>9600002.1919999998</v>
      </c>
      <c r="O48" s="61">
        <v>9600000.5453666691</v>
      </c>
      <c r="P48" s="61">
        <v>9599998.0517333299</v>
      </c>
      <c r="Q48" s="61">
        <v>9600001.6664000005</v>
      </c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</row>
    <row r="49" spans="1:38" s="61" customFormat="1">
      <c r="A49" s="61" t="s">
        <v>126</v>
      </c>
      <c r="B49" s="61">
        <v>9600001.2919333298</v>
      </c>
      <c r="C49" s="61">
        <v>9600002.9793333299</v>
      </c>
      <c r="D49" s="61">
        <v>9600001.3444666695</v>
      </c>
      <c r="E49" s="61">
        <v>9600000.7414666694</v>
      </c>
      <c r="F49" s="61">
        <v>9600001.1730000004</v>
      </c>
      <c r="G49" s="61">
        <v>9600001.1925000008</v>
      </c>
      <c r="H49" s="61">
        <v>9600000.8463333305</v>
      </c>
      <c r="I49" s="61">
        <v>9600000.7535666693</v>
      </c>
      <c r="J49" s="61">
        <v>9600001.81566667</v>
      </c>
      <c r="K49" s="61">
        <v>9600001.5899</v>
      </c>
      <c r="L49" s="61">
        <v>9600001.1363333296</v>
      </c>
      <c r="M49" s="61">
        <v>9600001.3870000001</v>
      </c>
      <c r="N49" s="61">
        <v>9600002.0831000004</v>
      </c>
      <c r="O49" s="61">
        <v>9600000.4537666701</v>
      </c>
      <c r="P49" s="61">
        <v>9599997.0879999995</v>
      </c>
      <c r="Q49" s="61">
        <v>9599999.7200000007</v>
      </c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</row>
    <row r="50" spans="1:38" s="61" customFormat="1">
      <c r="A50" s="61" t="s">
        <v>127</v>
      </c>
      <c r="B50" s="61">
        <v>9599999.8843333293</v>
      </c>
      <c r="C50" s="61">
        <v>9600005.0199999996</v>
      </c>
      <c r="D50" s="61">
        <v>9600003.0793333296</v>
      </c>
      <c r="E50" s="61">
        <v>9600002.2103333306</v>
      </c>
      <c r="F50" s="61">
        <v>9600002.2933333293</v>
      </c>
      <c r="G50" s="61">
        <v>9600002.1106666699</v>
      </c>
      <c r="H50" s="61">
        <v>9600001.0143333301</v>
      </c>
      <c r="I50" s="61">
        <v>9599998.9243333302</v>
      </c>
      <c r="J50" s="61">
        <v>9599999.4646666702</v>
      </c>
      <c r="K50" s="61">
        <v>9599999.6060000006</v>
      </c>
      <c r="L50" s="61">
        <v>9600000.3560000006</v>
      </c>
      <c r="M50" s="61">
        <v>9600001.4269999992</v>
      </c>
      <c r="N50" s="61">
        <v>9600000.8276666701</v>
      </c>
      <c r="O50" s="61">
        <v>9599999.12266667</v>
      </c>
      <c r="P50" s="61">
        <v>9599994.8437333293</v>
      </c>
      <c r="Q50" s="61">
        <v>9599997.3239999991</v>
      </c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</row>
    <row r="51" spans="1:38" s="61" customFormat="1">
      <c r="A51" s="61" t="s">
        <v>128</v>
      </c>
      <c r="B51" s="61">
        <v>9600001.7276666705</v>
      </c>
      <c r="C51" s="61">
        <v>9600003.7326666694</v>
      </c>
      <c r="D51" s="61">
        <v>9600001.7850000001</v>
      </c>
      <c r="E51" s="61">
        <v>9600000.7773333304</v>
      </c>
      <c r="F51" s="61">
        <v>9600000.7813333292</v>
      </c>
      <c r="G51" s="61">
        <v>9600000.7670000009</v>
      </c>
      <c r="H51" s="61">
        <v>9600000.2783333305</v>
      </c>
      <c r="I51" s="61">
        <v>9599999.5146666691</v>
      </c>
      <c r="J51" s="61">
        <v>9600001.2650000006</v>
      </c>
      <c r="K51" s="61">
        <v>9600001.4447333291</v>
      </c>
      <c r="L51" s="61">
        <v>9600001.9999666698</v>
      </c>
      <c r="M51" s="61">
        <v>9600002.3750333302</v>
      </c>
      <c r="N51" s="61">
        <v>9600000.8896999992</v>
      </c>
      <c r="O51" s="61">
        <v>9600000.2156666704</v>
      </c>
      <c r="P51" s="61">
        <v>9599999.2019999996</v>
      </c>
      <c r="Q51" s="61">
        <v>9600003.6242999993</v>
      </c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</row>
    <row r="52" spans="1:38" s="61" customFormat="1">
      <c r="A52" s="61" t="s">
        <v>129</v>
      </c>
      <c r="B52" s="61">
        <v>9600001.9753333293</v>
      </c>
      <c r="C52" s="61">
        <v>9599999.5324333292</v>
      </c>
      <c r="D52" s="61">
        <v>9599998.3246666696</v>
      </c>
      <c r="E52" s="61">
        <v>9599999.0449999999</v>
      </c>
      <c r="F52" s="61">
        <v>9600000.6756666694</v>
      </c>
      <c r="G52" s="61">
        <v>9600001.8760000002</v>
      </c>
      <c r="H52" s="61">
        <v>9600002.8586666696</v>
      </c>
      <c r="I52" s="61">
        <v>9600002.3713333309</v>
      </c>
      <c r="J52" s="61">
        <v>9600002.3626333307</v>
      </c>
      <c r="K52" s="61">
        <v>9600002.0692666695</v>
      </c>
      <c r="L52" s="61">
        <v>9600002.0823333301</v>
      </c>
      <c r="M52" s="61">
        <v>9600003.1616666708</v>
      </c>
      <c r="N52" s="61">
        <v>9600004.7105333302</v>
      </c>
      <c r="O52" s="61">
        <v>9600004.2516666707</v>
      </c>
      <c r="P52" s="61">
        <v>9600000.5810000002</v>
      </c>
      <c r="Q52" s="61">
        <v>9600002.5466666706</v>
      </c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</row>
    <row r="53" spans="1:38" s="61" customFormat="1">
      <c r="A53" s="61" t="s">
        <v>130</v>
      </c>
      <c r="B53" s="61">
        <v>9600002.8805999998</v>
      </c>
      <c r="C53" s="61">
        <v>9600003.2400000002</v>
      </c>
      <c r="D53" s="61">
        <v>9600001.81566667</v>
      </c>
      <c r="E53" s="61">
        <v>9600001.6789999995</v>
      </c>
      <c r="F53" s="61">
        <v>9600002.6469999999</v>
      </c>
      <c r="G53" s="61">
        <v>9600003.34333333</v>
      </c>
      <c r="H53" s="61">
        <v>9600003.5342666693</v>
      </c>
      <c r="I53" s="61">
        <v>9600002.4979999997</v>
      </c>
      <c r="J53" s="61">
        <v>9600002.7772333305</v>
      </c>
      <c r="K53" s="61">
        <v>9600002.7513333298</v>
      </c>
      <c r="L53" s="61">
        <v>9600003.1776666697</v>
      </c>
      <c r="M53" s="61">
        <v>9600004.6366666704</v>
      </c>
      <c r="N53" s="61">
        <v>9600005.4636666607</v>
      </c>
      <c r="O53" s="61">
        <v>9600006.0480000004</v>
      </c>
      <c r="P53" s="61">
        <v>9600004.3444666695</v>
      </c>
      <c r="Q53" s="61">
        <v>9600007.0496666692</v>
      </c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</row>
    <row r="54" spans="1:38" s="61" customFormat="1">
      <c r="A54" s="61" t="s">
        <v>131</v>
      </c>
      <c r="B54" s="61">
        <v>9599984.7023333292</v>
      </c>
      <c r="C54" s="61">
        <v>9599990.7743333299</v>
      </c>
      <c r="D54" s="61">
        <v>9599987.9626666699</v>
      </c>
      <c r="E54" s="61">
        <v>9599984.8936666697</v>
      </c>
      <c r="F54" s="61">
        <v>9599983.4476666693</v>
      </c>
      <c r="G54" s="61">
        <v>9599981.8090000004</v>
      </c>
      <c r="H54" s="61">
        <v>9599980.1643333305</v>
      </c>
      <c r="I54" s="61">
        <v>9599982.56566667</v>
      </c>
      <c r="J54" s="61">
        <v>9599983.7788999993</v>
      </c>
      <c r="K54" s="61">
        <v>9599984.3320000004</v>
      </c>
      <c r="L54" s="61">
        <v>9599985.1296666693</v>
      </c>
      <c r="M54" s="61">
        <v>9599987.9046</v>
      </c>
      <c r="N54" s="61">
        <v>9599988.4263333306</v>
      </c>
      <c r="O54" s="61">
        <v>9599988.3693333305</v>
      </c>
      <c r="P54" s="61">
        <v>9599987.5923999995</v>
      </c>
      <c r="Q54" s="61">
        <v>9599987.9810000006</v>
      </c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</row>
    <row r="55" spans="1:38" s="61" customFormat="1">
      <c r="A55" s="61" t="s">
        <v>132</v>
      </c>
      <c r="B55" s="61">
        <v>9599990.6274666693</v>
      </c>
      <c r="C55" s="61">
        <v>9599997.6940000001</v>
      </c>
      <c r="D55" s="61">
        <v>9599995.09526667</v>
      </c>
      <c r="E55" s="61">
        <v>9599993.0463333298</v>
      </c>
      <c r="F55" s="61">
        <v>9599992.1789666694</v>
      </c>
      <c r="G55" s="61">
        <v>9599990.8746666703</v>
      </c>
      <c r="H55" s="61">
        <v>9599988.8969999999</v>
      </c>
      <c r="I55" s="61">
        <v>9599989.0465333294</v>
      </c>
      <c r="J55" s="61">
        <v>9599989.8890000004</v>
      </c>
      <c r="K55" s="61">
        <v>9599990.3623333294</v>
      </c>
      <c r="L55" s="61">
        <v>9599991.0030000005</v>
      </c>
      <c r="M55" s="61">
        <v>9599993.5483333301</v>
      </c>
      <c r="N55" s="61">
        <v>9599993.1689999998</v>
      </c>
      <c r="O55" s="61">
        <v>9599992.5616666693</v>
      </c>
      <c r="P55" s="61">
        <v>9599991.4793333299</v>
      </c>
      <c r="Q55" s="61">
        <v>9599992.3462333307</v>
      </c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</row>
    <row r="56" spans="1:38" s="61" customFormat="1">
      <c r="A56" s="61" t="s">
        <v>133</v>
      </c>
      <c r="B56" s="61">
        <v>9599986.1623333301</v>
      </c>
      <c r="C56" s="61">
        <v>9599992.9309999999</v>
      </c>
      <c r="D56" s="61">
        <v>9599989.4099000003</v>
      </c>
      <c r="E56" s="61">
        <v>9599985.3556666691</v>
      </c>
      <c r="F56" s="61">
        <v>9599983.2860000003</v>
      </c>
      <c r="G56" s="61">
        <v>9599981.5879999995</v>
      </c>
      <c r="H56" s="61">
        <v>9599981.2090000007</v>
      </c>
      <c r="I56" s="61">
        <v>9599983.7396666706</v>
      </c>
      <c r="J56" s="61">
        <v>9599985.4443333298</v>
      </c>
      <c r="K56" s="61">
        <v>9599985.97713333</v>
      </c>
      <c r="L56" s="61">
        <v>9599986.3560000006</v>
      </c>
      <c r="M56" s="61">
        <v>9599987.9027666692</v>
      </c>
      <c r="N56" s="61">
        <v>9599987.0193333309</v>
      </c>
      <c r="O56" s="61">
        <v>9599986.5303333309</v>
      </c>
      <c r="P56" s="61">
        <v>9599986.1359999999</v>
      </c>
      <c r="Q56" s="61">
        <v>9599987.3376666699</v>
      </c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</row>
    <row r="57" spans="1:38" s="61" customFormat="1">
      <c r="A57" s="61" t="s">
        <v>134</v>
      </c>
      <c r="B57" s="61">
        <v>9599985.2986666709</v>
      </c>
      <c r="C57" s="61">
        <v>9599994.4279999994</v>
      </c>
      <c r="D57" s="61">
        <v>9599990.6309999991</v>
      </c>
      <c r="E57" s="61">
        <v>9599986.7866666708</v>
      </c>
      <c r="F57" s="61">
        <v>9599984.9236666709</v>
      </c>
      <c r="G57" s="61">
        <v>9599983.0246666707</v>
      </c>
      <c r="H57" s="61">
        <v>9599981.4643333293</v>
      </c>
      <c r="I57" s="61">
        <v>9599983.2213333305</v>
      </c>
      <c r="J57" s="61">
        <v>9599984.3926666696</v>
      </c>
      <c r="K57" s="61">
        <v>9599984.9216666706</v>
      </c>
      <c r="L57" s="61">
        <v>9599985.7190000005</v>
      </c>
      <c r="M57" s="61">
        <v>9599988.7563333306</v>
      </c>
      <c r="N57" s="61">
        <v>9599990.1760000009</v>
      </c>
      <c r="O57" s="61">
        <v>9599990.6030000001</v>
      </c>
      <c r="P57" s="61">
        <v>9599990.2109999992</v>
      </c>
      <c r="Q57" s="61">
        <v>9599990.3153333291</v>
      </c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</row>
    <row r="58" spans="1:38" s="61" customFormat="1">
      <c r="A58" s="61" t="s">
        <v>135</v>
      </c>
      <c r="B58" s="61">
        <v>9599984.6338</v>
      </c>
      <c r="C58" s="61">
        <v>9599984.7354333308</v>
      </c>
      <c r="D58" s="61">
        <v>9599982.2686666697</v>
      </c>
      <c r="E58" s="61">
        <v>9599980.5463333298</v>
      </c>
      <c r="F58" s="61">
        <v>9599980.1197333299</v>
      </c>
      <c r="G58" s="61">
        <v>9599979.4409999996</v>
      </c>
      <c r="H58" s="61">
        <v>9599979.8289999999</v>
      </c>
      <c r="I58" s="61">
        <v>9599982.9879999999</v>
      </c>
      <c r="J58" s="61">
        <v>9599984.2719999999</v>
      </c>
      <c r="K58" s="61">
        <v>9599984.5590000004</v>
      </c>
      <c r="L58" s="61">
        <v>9599984.6743666697</v>
      </c>
      <c r="M58" s="61">
        <v>9599986.0745333303</v>
      </c>
      <c r="N58" s="61">
        <v>9599985.1062666699</v>
      </c>
      <c r="O58" s="61">
        <v>9599984.0753333308</v>
      </c>
      <c r="P58" s="61">
        <v>9599982.5006666705</v>
      </c>
      <c r="Q58" s="61">
        <v>9599982.7073333301</v>
      </c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</row>
    <row r="59" spans="1:38" s="61" customFormat="1">
      <c r="A59" s="61" t="s">
        <v>136</v>
      </c>
      <c r="B59" s="61">
        <v>9599984.8943333309</v>
      </c>
      <c r="C59" s="61">
        <v>9599991.34966667</v>
      </c>
      <c r="D59" s="61">
        <v>9599987.9706999995</v>
      </c>
      <c r="E59" s="61">
        <v>9599985.0793333296</v>
      </c>
      <c r="F59" s="61">
        <v>9599983.8596666697</v>
      </c>
      <c r="G59" s="61">
        <v>9599982.5376666691</v>
      </c>
      <c r="H59" s="61">
        <v>9599981.7520333305</v>
      </c>
      <c r="I59" s="61">
        <v>9599983.9120000005</v>
      </c>
      <c r="J59" s="61">
        <v>9599984.6710000001</v>
      </c>
      <c r="K59" s="61">
        <v>9599984.8783333302</v>
      </c>
      <c r="L59" s="61">
        <v>9599984.9786666706</v>
      </c>
      <c r="M59" s="61">
        <v>9599986.7109999992</v>
      </c>
      <c r="N59" s="61">
        <v>9599986.3936666697</v>
      </c>
      <c r="O59" s="61">
        <v>9599986.1392000001</v>
      </c>
      <c r="P59" s="61">
        <v>9599985.5429999996</v>
      </c>
      <c r="Q59" s="61">
        <v>9599986.3293333296</v>
      </c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</row>
    <row r="60" spans="1:38" s="61" customFormat="1">
      <c r="A60" s="61" t="s">
        <v>137</v>
      </c>
      <c r="B60" s="61">
        <v>9599986.1696666703</v>
      </c>
      <c r="C60" s="61">
        <v>9599993.6779999994</v>
      </c>
      <c r="D60" s="61">
        <v>9599990.68406667</v>
      </c>
      <c r="E60" s="61">
        <v>9599988.1070000008</v>
      </c>
      <c r="F60" s="61">
        <v>9599986.6400000006</v>
      </c>
      <c r="G60" s="61">
        <v>9599984.9696666691</v>
      </c>
      <c r="H60" s="61">
        <v>9599983.8224666696</v>
      </c>
      <c r="I60" s="61">
        <v>9599985.5716666691</v>
      </c>
      <c r="J60" s="61">
        <v>9599985.9943333305</v>
      </c>
      <c r="K60" s="61">
        <v>9599986.1776666697</v>
      </c>
      <c r="L60" s="61">
        <v>9599986.2396666706</v>
      </c>
      <c r="M60" s="61">
        <v>9599987.9820000008</v>
      </c>
      <c r="N60" s="61">
        <v>9599987.4489999991</v>
      </c>
      <c r="O60" s="61">
        <v>9599987.0669999998</v>
      </c>
      <c r="P60" s="61">
        <v>9599986.7919999994</v>
      </c>
      <c r="Q60" s="61">
        <v>9599988.0356666707</v>
      </c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</row>
    <row r="61" spans="1:38" s="61" customFormat="1">
      <c r="A61" s="61" t="s">
        <v>138</v>
      </c>
      <c r="B61" s="61">
        <v>9599989.4953333307</v>
      </c>
      <c r="C61" s="61">
        <v>9599997.6410000008</v>
      </c>
      <c r="D61" s="61">
        <v>9599995.0643333308</v>
      </c>
      <c r="E61" s="61">
        <v>9599992.5056666695</v>
      </c>
      <c r="F61" s="61">
        <v>9599990.8243333306</v>
      </c>
      <c r="G61" s="61">
        <v>9599988.6156666707</v>
      </c>
      <c r="H61" s="61">
        <v>9599986.2906666696</v>
      </c>
      <c r="I61" s="61">
        <v>9599987.6616666708</v>
      </c>
      <c r="J61" s="61">
        <v>9599988.8190000001</v>
      </c>
      <c r="K61" s="61">
        <v>9599989.2253333293</v>
      </c>
      <c r="L61" s="61">
        <v>9599989.7249999996</v>
      </c>
      <c r="M61" s="61">
        <v>9599990.0739999991</v>
      </c>
      <c r="N61" s="61">
        <v>9599987.4989999998</v>
      </c>
      <c r="O61" s="61">
        <v>9599986.5303333309</v>
      </c>
      <c r="P61" s="61">
        <v>9599987.2326666694</v>
      </c>
      <c r="Q61" s="61">
        <v>9599989.0601333305</v>
      </c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</row>
    <row r="62" spans="1:38" s="61" customFormat="1">
      <c r="A62" s="61" t="s">
        <v>139</v>
      </c>
      <c r="B62" s="61">
        <v>9599984.5936666708</v>
      </c>
      <c r="C62" s="61">
        <v>9599992.5157666709</v>
      </c>
      <c r="D62" s="61">
        <v>9599989.5879999995</v>
      </c>
      <c r="E62" s="61">
        <v>9599986.5480000004</v>
      </c>
      <c r="F62" s="61">
        <v>9599984.4560000002</v>
      </c>
      <c r="G62" s="61">
        <v>9599981.9353333302</v>
      </c>
      <c r="H62" s="61">
        <v>9599979.3656666707</v>
      </c>
      <c r="I62" s="61">
        <v>9599981.0590000004</v>
      </c>
      <c r="J62" s="61">
        <v>9599983.2806666698</v>
      </c>
      <c r="K62" s="61">
        <v>9599984.0736666694</v>
      </c>
      <c r="L62" s="61">
        <v>9599984.9609999992</v>
      </c>
      <c r="M62" s="61">
        <v>9599986.0493333302</v>
      </c>
      <c r="N62" s="61">
        <v>9599984.2153333295</v>
      </c>
      <c r="O62" s="61">
        <v>9599983.7226666696</v>
      </c>
      <c r="P62" s="61">
        <v>9599984.8824333306</v>
      </c>
      <c r="Q62" s="61">
        <v>9599986.7683333308</v>
      </c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</row>
    <row r="63" spans="1:38" s="61" customFormat="1">
      <c r="A63" s="61" t="s">
        <v>140</v>
      </c>
      <c r="B63" s="61">
        <v>9599983.0120000001</v>
      </c>
      <c r="C63" s="61">
        <v>9599993.0838333294</v>
      </c>
      <c r="D63" s="61">
        <v>9599988.9666666705</v>
      </c>
      <c r="E63" s="61">
        <v>9599984.7496666703</v>
      </c>
      <c r="F63" s="61">
        <v>9599983.4299999997</v>
      </c>
      <c r="G63" s="61">
        <v>9599982.3403333295</v>
      </c>
      <c r="H63" s="61">
        <v>9599981.2773333304</v>
      </c>
      <c r="I63" s="61">
        <v>9599982.5093333293</v>
      </c>
      <c r="J63" s="61">
        <v>9599982.4963333309</v>
      </c>
      <c r="K63" s="61">
        <v>9599982.7683333308</v>
      </c>
      <c r="L63" s="61">
        <v>9599983.3783333302</v>
      </c>
      <c r="M63" s="61">
        <v>9599985.84333333</v>
      </c>
      <c r="N63" s="61">
        <v>9599987.8071999997</v>
      </c>
      <c r="O63" s="61">
        <v>9599989.0157333296</v>
      </c>
      <c r="P63" s="61">
        <v>9599990.0010000002</v>
      </c>
      <c r="Q63" s="61">
        <v>9599990.7599999998</v>
      </c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</row>
    <row r="64" spans="1:38">
      <c r="A64" s="61" t="s">
        <v>69</v>
      </c>
      <c r="B64" s="61" t="s">
        <v>81</v>
      </c>
      <c r="C64" s="61" t="s">
        <v>100</v>
      </c>
      <c r="D64" s="61" t="s">
        <v>70</v>
      </c>
      <c r="E64" s="61" t="s">
        <v>71</v>
      </c>
      <c r="F64" s="61" t="s">
        <v>72</v>
      </c>
      <c r="G64" s="61" t="s">
        <v>73</v>
      </c>
      <c r="H64" s="61" t="s">
        <v>74</v>
      </c>
      <c r="I64" s="61" t="s">
        <v>95</v>
      </c>
      <c r="J64" s="61" t="s">
        <v>75</v>
      </c>
      <c r="K64" s="61" t="s">
        <v>96</v>
      </c>
      <c r="L64" s="61" t="s">
        <v>97</v>
      </c>
      <c r="M64" s="61" t="s">
        <v>76</v>
      </c>
      <c r="N64" s="61" t="s">
        <v>77</v>
      </c>
      <c r="O64" s="61" t="s">
        <v>78</v>
      </c>
      <c r="P64" s="61" t="s">
        <v>79</v>
      </c>
      <c r="Q64" s="61" t="s">
        <v>80</v>
      </c>
    </row>
    <row r="65" spans="1:17">
      <c r="A65" s="61" t="s">
        <v>121</v>
      </c>
      <c r="B65" s="61">
        <v>0</v>
      </c>
      <c r="C65" s="61">
        <v>65.555553297588602</v>
      </c>
      <c r="D65" s="61">
        <v>-223.958326731152</v>
      </c>
      <c r="E65" s="61">
        <v>-519.895817957335</v>
      </c>
      <c r="F65" s="61">
        <v>-578.43748297655497</v>
      </c>
      <c r="G65" s="61">
        <v>-613.12498181293199</v>
      </c>
      <c r="H65" s="61">
        <v>-602.04859357120802</v>
      </c>
      <c r="I65" s="61">
        <v>-192.076383904614</v>
      </c>
      <c r="J65" s="61">
        <v>0.82291660252847298</v>
      </c>
      <c r="K65" s="61">
        <v>7.5833330320979897</v>
      </c>
      <c r="L65" s="61">
        <v>-15.3124995335242</v>
      </c>
      <c r="M65" s="61">
        <v>86.493052616197602</v>
      </c>
      <c r="N65" s="61">
        <v>10.5208329996305</v>
      </c>
      <c r="O65" s="61">
        <v>-78.298609205847995</v>
      </c>
      <c r="P65" s="61">
        <v>184.58332784750701</v>
      </c>
      <c r="Q65" s="61">
        <v>515.62498463267696</v>
      </c>
    </row>
    <row r="66" spans="1:17">
      <c r="A66" s="61" t="s">
        <v>122</v>
      </c>
      <c r="B66" s="61">
        <v>0</v>
      </c>
      <c r="C66" s="61">
        <v>-46.562489334802301</v>
      </c>
      <c r="D66" s="61">
        <v>-96.874977838008306</v>
      </c>
      <c r="E66" s="61">
        <v>-58.749986583608099</v>
      </c>
      <c r="F66" s="61">
        <v>71.631928230651098</v>
      </c>
      <c r="G66" s="61">
        <v>115.913167891868</v>
      </c>
      <c r="H66" s="61">
        <v>132.326358935298</v>
      </c>
      <c r="I66" s="61">
        <v>325.555481118611</v>
      </c>
      <c r="J66" s="61">
        <v>182.465235950893</v>
      </c>
      <c r="K66" s="61">
        <v>100.93747659756799</v>
      </c>
      <c r="L66" s="61">
        <v>-101.597198581868</v>
      </c>
      <c r="M66" s="61">
        <v>-230.347168866244</v>
      </c>
      <c r="N66" s="61">
        <v>-339.27075526743602</v>
      </c>
      <c r="O66" s="61">
        <v>-344.30547599050198</v>
      </c>
      <c r="P66" s="61">
        <v>-263.895772622805</v>
      </c>
      <c r="Q66" s="61">
        <v>-94.305533564531103</v>
      </c>
    </row>
    <row r="67" spans="1:17">
      <c r="A67" s="61" t="s">
        <v>123</v>
      </c>
      <c r="B67" s="61">
        <v>0</v>
      </c>
      <c r="C67" s="61">
        <v>154.628459729436</v>
      </c>
      <c r="D67" s="61">
        <v>-47.697912783669203</v>
      </c>
      <c r="E67" s="61">
        <v>-100.298603490044</v>
      </c>
      <c r="F67" s="61">
        <v>29.645831079159301</v>
      </c>
      <c r="G67" s="61">
        <v>157.614570900236</v>
      </c>
      <c r="H67" s="61">
        <v>238.552064583343</v>
      </c>
      <c r="I67" s="61">
        <v>114.281241064037</v>
      </c>
      <c r="J67" s="61">
        <v>48.468746298911597</v>
      </c>
      <c r="K67" s="61">
        <v>15.4930540779532</v>
      </c>
      <c r="L67" s="61">
        <v>8.2395826558270908</v>
      </c>
      <c r="M67" s="61">
        <v>86.920131702728796</v>
      </c>
      <c r="N67" s="61">
        <v>59.559023505574103</v>
      </c>
      <c r="O67" s="61">
        <v>13.635415710319601</v>
      </c>
      <c r="P67" s="61">
        <v>-255.44095164756499</v>
      </c>
      <c r="Q67" s="61">
        <v>-91.586798028601095</v>
      </c>
    </row>
    <row r="68" spans="1:17">
      <c r="A68" s="61" t="s">
        <v>124</v>
      </c>
      <c r="B68" s="61">
        <v>0</v>
      </c>
      <c r="C68" s="61">
        <v>219.54857674774499</v>
      </c>
      <c r="D68" s="61">
        <v>52.569435683724599</v>
      </c>
      <c r="E68" s="61">
        <v>55.381935325233002</v>
      </c>
      <c r="F68" s="61">
        <v>181.96872205196499</v>
      </c>
      <c r="G68" s="61">
        <v>287.67356640428397</v>
      </c>
      <c r="H68" s="61">
        <v>375.69438611080301</v>
      </c>
      <c r="I68" s="61">
        <v>274.61801303982099</v>
      </c>
      <c r="J68" s="61">
        <v>146.70136598350601</v>
      </c>
      <c r="K68" s="61">
        <v>62.968740281436503</v>
      </c>
      <c r="L68" s="61">
        <v>-46.909715730324898</v>
      </c>
      <c r="M68" s="61">
        <v>-112.29164941442799</v>
      </c>
      <c r="N68" s="61">
        <v>-93.402763819476306</v>
      </c>
      <c r="O68" s="61">
        <v>-200.85760881107001</v>
      </c>
      <c r="P68" s="61">
        <v>-531.63186310846595</v>
      </c>
      <c r="Q68" s="61">
        <v>-249.51385134799801</v>
      </c>
    </row>
    <row r="69" spans="1:17">
      <c r="A69" s="61" t="s">
        <v>125</v>
      </c>
      <c r="B69" s="61">
        <v>0</v>
      </c>
      <c r="C69" s="61">
        <v>-444.06587297591898</v>
      </c>
      <c r="D69" s="61">
        <v>-601.87833787486898</v>
      </c>
      <c r="E69" s="61">
        <v>-600.31583816093098</v>
      </c>
      <c r="F69" s="61">
        <v>-454.27420396171902</v>
      </c>
      <c r="G69" s="61">
        <v>-318.92701241286198</v>
      </c>
      <c r="H69" s="61">
        <v>-160.83676936444499</v>
      </c>
      <c r="I69" s="61">
        <v>-67.399290196225294</v>
      </c>
      <c r="J69" s="61">
        <v>24.4062444296511</v>
      </c>
      <c r="K69" s="61">
        <v>7.9548595365991401</v>
      </c>
      <c r="L69" s="61">
        <v>1.42013913508152</v>
      </c>
      <c r="M69" s="61">
        <v>10.5520809073449</v>
      </c>
      <c r="N69" s="61">
        <v>5.5173601458368404</v>
      </c>
      <c r="O69" s="61">
        <v>-166.00690692046101</v>
      </c>
      <c r="P69" s="61">
        <v>-425.760321874662</v>
      </c>
      <c r="Q69" s="61">
        <v>-49.232627587625799</v>
      </c>
    </row>
    <row r="70" spans="1:17">
      <c r="A70" s="61" t="s">
        <v>126</v>
      </c>
      <c r="B70" s="61">
        <v>0</v>
      </c>
      <c r="C70" s="61">
        <v>175.77080969642799</v>
      </c>
      <c r="D70" s="61">
        <v>5.4722221499268002</v>
      </c>
      <c r="E70" s="61">
        <v>-57.340269409412599</v>
      </c>
      <c r="F70" s="61">
        <v>-12.3888868076126</v>
      </c>
      <c r="G70" s="61">
        <v>-10.3576370390614</v>
      </c>
      <c r="H70" s="61">
        <v>-46.416660344953499</v>
      </c>
      <c r="I70" s="61">
        <v>-56.079852919197897</v>
      </c>
      <c r="J70" s="61">
        <v>54.555548929336503</v>
      </c>
      <c r="K70" s="61">
        <v>31.0381906401728</v>
      </c>
      <c r="L70" s="61">
        <v>-16.2083311700802</v>
      </c>
      <c r="M70" s="61">
        <v>9.9027768265261695</v>
      </c>
      <c r="N70" s="61">
        <v>82.413183765427306</v>
      </c>
      <c r="O70" s="61">
        <v>-87.309015302131598</v>
      </c>
      <c r="P70" s="61">
        <v>-437.909662969029</v>
      </c>
      <c r="Q70" s="61">
        <v>-163.74303307919701</v>
      </c>
    </row>
    <row r="71" spans="1:17">
      <c r="A71" s="61" t="s">
        <v>127</v>
      </c>
      <c r="B71" s="61">
        <v>0</v>
      </c>
      <c r="C71" s="61">
        <v>534.96528459951799</v>
      </c>
      <c r="D71" s="61">
        <v>332.81250404097301</v>
      </c>
      <c r="E71" s="61">
        <v>242.291669719434</v>
      </c>
      <c r="F71" s="61">
        <v>250.93750302189599</v>
      </c>
      <c r="G71" s="61">
        <v>231.909725776475</v>
      </c>
      <c r="H71" s="61">
        <v>117.70833483692699</v>
      </c>
      <c r="I71" s="61">
        <v>-100.000001103968</v>
      </c>
      <c r="J71" s="61">
        <v>-43.7152775149316</v>
      </c>
      <c r="K71" s="61">
        <v>-28.9930554185243</v>
      </c>
      <c r="L71" s="61">
        <v>49.131945522773499</v>
      </c>
      <c r="M71" s="61">
        <v>160.69444672104001</v>
      </c>
      <c r="N71" s="61">
        <v>98.263890851521495</v>
      </c>
      <c r="O71" s="61">
        <v>-79.340277962789798</v>
      </c>
      <c r="P71" s="61">
        <v>-525.06250632099704</v>
      </c>
      <c r="Q71" s="61">
        <v>-266.701391774238</v>
      </c>
    </row>
    <row r="72" spans="1:17">
      <c r="A72" s="61" t="s">
        <v>128</v>
      </c>
      <c r="B72" s="61">
        <v>0</v>
      </c>
      <c r="C72" s="61">
        <v>208.85412897152099</v>
      </c>
      <c r="D72" s="61">
        <v>5.9722207681745996</v>
      </c>
      <c r="E72" s="61">
        <v>-98.993038444429203</v>
      </c>
      <c r="F72" s="61">
        <v>-98.576371978476601</v>
      </c>
      <c r="G72" s="61">
        <v>-100.069426733963</v>
      </c>
      <c r="H72" s="61">
        <v>-150.97219573957801</v>
      </c>
      <c r="I72" s="61">
        <v>-230.52079199195001</v>
      </c>
      <c r="J72" s="61">
        <v>-48.194436103808499</v>
      </c>
      <c r="K72" s="61">
        <v>-29.472217752193998</v>
      </c>
      <c r="L72" s="61">
        <v>28.364578163191101</v>
      </c>
      <c r="M72" s="61">
        <v>67.434014917945007</v>
      </c>
      <c r="N72" s="61">
        <v>-87.288179209232297</v>
      </c>
      <c r="O72" s="61">
        <v>-157.49997166633901</v>
      </c>
      <c r="P72" s="61">
        <v>-263.09023086891</v>
      </c>
      <c r="Q72" s="61">
        <v>197.56593620227699</v>
      </c>
    </row>
    <row r="73" spans="1:17">
      <c r="A73" s="61" t="s">
        <v>129</v>
      </c>
      <c r="B73" s="61">
        <v>0</v>
      </c>
      <c r="C73" s="61">
        <v>-254.468697654122</v>
      </c>
      <c r="D73" s="61">
        <v>-380.277698804446</v>
      </c>
      <c r="E73" s="61">
        <v>-305.24299233416701</v>
      </c>
      <c r="F73" s="61">
        <v>-135.38191588355201</v>
      </c>
      <c r="G73" s="61">
        <v>-10.347219654899099</v>
      </c>
      <c r="H73" s="61">
        <v>92.013870680119098</v>
      </c>
      <c r="I73" s="61">
        <v>41.249991676774997</v>
      </c>
      <c r="J73" s="61">
        <v>40.343741850520402</v>
      </c>
      <c r="K73" s="61">
        <v>9.7847209202034904</v>
      </c>
      <c r="L73" s="61">
        <v>11.1458311206384</v>
      </c>
      <c r="M73" s="61">
        <v>123.57636431453101</v>
      </c>
      <c r="N73" s="61">
        <v>284.91660813766498</v>
      </c>
      <c r="O73" s="61">
        <v>237.11800760290501</v>
      </c>
      <c r="P73" s="61">
        <v>-145.24302522378599</v>
      </c>
      <c r="Q73" s="61">
        <v>59.513877472993897</v>
      </c>
    </row>
    <row r="74" spans="1:17">
      <c r="A74" s="61" t="s">
        <v>130</v>
      </c>
      <c r="B74" s="61">
        <v>0</v>
      </c>
      <c r="C74" s="61">
        <v>37.437488810496099</v>
      </c>
      <c r="D74" s="61">
        <v>-110.93052190356001</v>
      </c>
      <c r="E74" s="61">
        <v>-125.166629136174</v>
      </c>
      <c r="F74" s="61">
        <v>-24.3333260234328</v>
      </c>
      <c r="G74" s="61">
        <v>48.2013740996046</v>
      </c>
      <c r="H74" s="61">
        <v>68.090257641881095</v>
      </c>
      <c r="I74" s="61">
        <v>-39.854154721278299</v>
      </c>
      <c r="J74" s="61">
        <v>-10.767358151142099</v>
      </c>
      <c r="K74" s="61">
        <v>-13.4652740818398</v>
      </c>
      <c r="L74" s="61">
        <v>30.944435497146401</v>
      </c>
      <c r="M74" s="61">
        <v>182.92355663663599</v>
      </c>
      <c r="N74" s="61">
        <v>269.06936310725399</v>
      </c>
      <c r="O74" s="61">
        <v>329.93740106242001</v>
      </c>
      <c r="P74" s="61">
        <v>152.486065670134</v>
      </c>
      <c r="Q74" s="61">
        <v>434.27764775408502</v>
      </c>
    </row>
    <row r="75" spans="1:17">
      <c r="A75" s="61" t="s">
        <v>131</v>
      </c>
      <c r="B75" s="61">
        <v>0</v>
      </c>
      <c r="C75" s="61">
        <v>632.50100795994103</v>
      </c>
      <c r="D75" s="61">
        <v>339.61859749865999</v>
      </c>
      <c r="E75" s="61">
        <v>19.9305880596267</v>
      </c>
      <c r="F75" s="61">
        <v>-130.69465201085799</v>
      </c>
      <c r="G75" s="61">
        <v>-301.38936869186699</v>
      </c>
      <c r="H75" s="61">
        <v>-472.70908647126498</v>
      </c>
      <c r="I75" s="61">
        <v>-222.56979834003599</v>
      </c>
      <c r="J75" s="61">
        <v>-96.1911251468551</v>
      </c>
      <c r="K75" s="61">
        <v>-38.576449892998802</v>
      </c>
      <c r="L75" s="61">
        <v>44.513960521720897</v>
      </c>
      <c r="M75" s="61">
        <v>333.56997641727099</v>
      </c>
      <c r="N75" s="61">
        <v>387.9172849537</v>
      </c>
      <c r="O75" s="61">
        <v>381.97977548913298</v>
      </c>
      <c r="P75" s="61">
        <v>301.049091208596</v>
      </c>
      <c r="Q75" s="61">
        <v>341.52832249499301</v>
      </c>
    </row>
    <row r="76" spans="1:17">
      <c r="A76" s="61" t="s">
        <v>132</v>
      </c>
      <c r="B76" s="61">
        <v>0</v>
      </c>
      <c r="C76" s="61">
        <v>736.09794061775403</v>
      </c>
      <c r="D76" s="61">
        <v>465.39628777340499</v>
      </c>
      <c r="E76" s="61">
        <v>251.96552312512401</v>
      </c>
      <c r="F76" s="61">
        <v>161.614741124912</v>
      </c>
      <c r="G76" s="61">
        <v>25.750025247305199</v>
      </c>
      <c r="H76" s="61">
        <v>-180.25712071783801</v>
      </c>
      <c r="I76" s="61">
        <v>-164.68071701763799</v>
      </c>
      <c r="J76" s="61">
        <v>-76.923686442066696</v>
      </c>
      <c r="K76" s="61">
        <v>-27.618083204490102</v>
      </c>
      <c r="L76" s="61">
        <v>39.1180935230432</v>
      </c>
      <c r="M76" s="61">
        <v>304.25724087863398</v>
      </c>
      <c r="N76" s="61">
        <v>264.74331372614103</v>
      </c>
      <c r="O76" s="61">
        <v>201.479363373951</v>
      </c>
      <c r="P76" s="61">
        <v>88.736197116938399</v>
      </c>
      <c r="Q76" s="61">
        <v>179.03836868791001</v>
      </c>
    </row>
    <row r="77" spans="1:17">
      <c r="A77" s="61" t="s">
        <v>133</v>
      </c>
      <c r="B77" s="61">
        <v>0</v>
      </c>
      <c r="C77" s="61">
        <v>705.07046106837402</v>
      </c>
      <c r="D77" s="61">
        <v>338.28868242764503</v>
      </c>
      <c r="E77" s="61">
        <v>-84.027898312910807</v>
      </c>
      <c r="F77" s="61">
        <v>-299.618487067432</v>
      </c>
      <c r="G77" s="61">
        <v>-476.49374210186801</v>
      </c>
      <c r="H77" s="61">
        <v>-515.97296554908996</v>
      </c>
      <c r="I77" s="61">
        <v>-252.361474132567</v>
      </c>
      <c r="J77" s="61">
        <v>-74.791774508997094</v>
      </c>
      <c r="K77" s="61">
        <v>-19.291694493107499</v>
      </c>
      <c r="L77" s="61">
        <v>20.173640586202499</v>
      </c>
      <c r="M77" s="61">
        <v>181.29540080571601</v>
      </c>
      <c r="N77" s="61">
        <v>89.270962091320499</v>
      </c>
      <c r="O77" s="61">
        <v>38.333388662490698</v>
      </c>
      <c r="P77" s="61">
        <v>-2.74305918298553</v>
      </c>
      <c r="Q77" s="61">
        <v>122.430732695483</v>
      </c>
    </row>
    <row r="78" spans="1:17">
      <c r="A78" s="61" t="s">
        <v>134</v>
      </c>
      <c r="B78" s="61">
        <v>0</v>
      </c>
      <c r="C78" s="61">
        <v>950.97367802465806</v>
      </c>
      <c r="D78" s="61">
        <v>555.45223896779999</v>
      </c>
      <c r="E78" s="61">
        <v>155.000237354776</v>
      </c>
      <c r="F78" s="61">
        <v>-39.062559819970097</v>
      </c>
      <c r="G78" s="61">
        <v>-236.875362770029</v>
      </c>
      <c r="H78" s="61">
        <v>-399.410334732622</v>
      </c>
      <c r="I78" s="61">
        <v>-216.389221003269</v>
      </c>
      <c r="J78" s="61">
        <v>-94.375144666298496</v>
      </c>
      <c r="K78" s="61">
        <v>-39.270893506491802</v>
      </c>
      <c r="L78" s="61">
        <v>43.784788883640701</v>
      </c>
      <c r="M78" s="61">
        <v>360.17416195501102</v>
      </c>
      <c r="N78" s="61">
        <v>508.056333239168</v>
      </c>
      <c r="O78" s="61">
        <v>552.53556793857297</v>
      </c>
      <c r="P78" s="61">
        <v>511.70217197719501</v>
      </c>
      <c r="Q78" s="61">
        <v>522.57024382312704</v>
      </c>
    </row>
    <row r="79" spans="1:17">
      <c r="A79" s="61" t="s">
        <v>135</v>
      </c>
      <c r="B79" s="61">
        <v>0</v>
      </c>
      <c r="C79" s="61">
        <v>10.586822238158099</v>
      </c>
      <c r="D79" s="61">
        <v>-246.36844958050199</v>
      </c>
      <c r="E79" s="61">
        <v>-425.778459666375</v>
      </c>
      <c r="F79" s="61">
        <v>-470.216030783701</v>
      </c>
      <c r="G79" s="61">
        <v>-540.91753251634702</v>
      </c>
      <c r="H79" s="61">
        <v>-500.50080112886798</v>
      </c>
      <c r="I79" s="61">
        <v>-171.43777441705799</v>
      </c>
      <c r="J79" s="61">
        <v>-37.687560331886999</v>
      </c>
      <c r="K79" s="61">
        <v>-7.7916790961653897</v>
      </c>
      <c r="L79" s="61">
        <v>4.2257015322927698</v>
      </c>
      <c r="M79" s="61">
        <v>150.07662879497801</v>
      </c>
      <c r="N79" s="61">
        <v>49.215356898929997</v>
      </c>
      <c r="O79" s="61">
        <v>-58.1737044875861</v>
      </c>
      <c r="P79" s="61">
        <v>-222.20174415078401</v>
      </c>
      <c r="Q79" s="61">
        <v>-200.673932654488</v>
      </c>
    </row>
    <row r="80" spans="1:17">
      <c r="A80" s="61" t="s">
        <v>136</v>
      </c>
      <c r="B80" s="61">
        <v>0</v>
      </c>
      <c r="C80" s="61">
        <v>672.431614226899</v>
      </c>
      <c r="D80" s="61">
        <v>320.45536554781199</v>
      </c>
      <c r="E80" s="61">
        <v>19.270863516472499</v>
      </c>
      <c r="F80" s="61">
        <v>-107.77794679487999</v>
      </c>
      <c r="G80" s="61">
        <v>-245.486496878765</v>
      </c>
      <c r="H80" s="61">
        <v>-327.32343175551102</v>
      </c>
      <c r="I80" s="61">
        <v>-102.32654959878001</v>
      </c>
      <c r="J80" s="61">
        <v>-23.263925233549099</v>
      </c>
      <c r="K80" s="61">
        <v>-1.6666693683449101</v>
      </c>
      <c r="L80" s="61">
        <v>8.7847367088924795</v>
      </c>
      <c r="M80" s="61">
        <v>189.23640904407</v>
      </c>
      <c r="N80" s="61">
        <v>156.18080187782601</v>
      </c>
      <c r="O80" s="61">
        <v>129.67381541535801</v>
      </c>
      <c r="P80" s="61">
        <v>67.569550975667099</v>
      </c>
      <c r="Q80" s="61">
        <v>149.47940173384501</v>
      </c>
    </row>
    <row r="81" spans="1:17">
      <c r="A81" s="61" t="s">
        <v>137</v>
      </c>
      <c r="B81" s="61">
        <v>0</v>
      </c>
      <c r="C81" s="61">
        <v>782.11918188336699</v>
      </c>
      <c r="D81" s="61">
        <v>470.25067744544401</v>
      </c>
      <c r="E81" s="61">
        <v>201.80584599522601</v>
      </c>
      <c r="F81" s="61">
        <v>48.993125825468098</v>
      </c>
      <c r="G81" s="61">
        <v>-125.00018019914</v>
      </c>
      <c r="H81" s="61">
        <v>-244.50035231041699</v>
      </c>
      <c r="I81" s="61">
        <v>-62.291756528963198</v>
      </c>
      <c r="J81" s="61">
        <v>-18.263915866355099</v>
      </c>
      <c r="K81" s="61">
        <v>0.83333447645319003</v>
      </c>
      <c r="L81" s="61">
        <v>7.2916772025364001</v>
      </c>
      <c r="M81" s="61">
        <v>188.78499390327499</v>
      </c>
      <c r="N81" s="61">
        <v>133.26408040779901</v>
      </c>
      <c r="O81" s="61">
        <v>93.472356489304005</v>
      </c>
      <c r="P81" s="61">
        <v>64.826481848207806</v>
      </c>
      <c r="Q81" s="61">
        <v>194.37528006899399</v>
      </c>
    </row>
    <row r="82" spans="1:17">
      <c r="A82" s="61" t="s">
        <v>138</v>
      </c>
      <c r="B82" s="61">
        <v>0</v>
      </c>
      <c r="C82" s="61">
        <v>848.50787326526802</v>
      </c>
      <c r="D82" s="61">
        <v>580.10480145225904</v>
      </c>
      <c r="E82" s="61">
        <v>313.576732580358</v>
      </c>
      <c r="F82" s="61">
        <v>138.437651474164</v>
      </c>
      <c r="G82" s="61">
        <v>-91.632044015113607</v>
      </c>
      <c r="H82" s="61">
        <v>-333.81980914212699</v>
      </c>
      <c r="I82" s="61">
        <v>-191.00715274563299</v>
      </c>
      <c r="J82" s="61">
        <v>-70.451465691751594</v>
      </c>
      <c r="K82" s="61">
        <v>-28.125030922883901</v>
      </c>
      <c r="L82" s="61">
        <v>23.923637524119499</v>
      </c>
      <c r="M82" s="61">
        <v>60.277843914992197</v>
      </c>
      <c r="N82" s="61">
        <v>-207.95161618042599</v>
      </c>
      <c r="O82" s="61">
        <v>-308.85450461089698</v>
      </c>
      <c r="P82" s="61">
        <v>-235.69470179026999</v>
      </c>
      <c r="Q82" s="61">
        <v>-45.333382957694901</v>
      </c>
    </row>
    <row r="83" spans="1:17">
      <c r="A83" s="61" t="s">
        <v>139</v>
      </c>
      <c r="B83" s="61">
        <v>0</v>
      </c>
      <c r="C83" s="61">
        <v>825.220074343644</v>
      </c>
      <c r="D83" s="61">
        <v>520.24388997187395</v>
      </c>
      <c r="E83" s="61">
        <v>203.57671520250099</v>
      </c>
      <c r="F83" s="61">
        <v>-14.340301201770901</v>
      </c>
      <c r="G83" s="61">
        <v>-276.910167378133</v>
      </c>
      <c r="H83" s="61">
        <v>-544.58420730885803</v>
      </c>
      <c r="I83" s="61">
        <v>-368.19503573143601</v>
      </c>
      <c r="J83" s="61">
        <v>-136.771052932678</v>
      </c>
      <c r="K83" s="61">
        <v>-54.166753742361898</v>
      </c>
      <c r="L83" s="61">
        <v>38.263949776931597</v>
      </c>
      <c r="M83" s="61">
        <v>151.632187030821</v>
      </c>
      <c r="N83" s="61">
        <v>-39.409786301103502</v>
      </c>
      <c r="O83" s="61">
        <v>-90.72931239719</v>
      </c>
      <c r="P83" s="61">
        <v>30.079908668472601</v>
      </c>
      <c r="Q83" s="61">
        <v>226.528140611932</v>
      </c>
    </row>
    <row r="84" spans="1:17">
      <c r="A84" s="61" t="s">
        <v>140</v>
      </c>
      <c r="B84" s="61">
        <v>0</v>
      </c>
      <c r="C84" s="61">
        <v>1049.1511616932501</v>
      </c>
      <c r="D84" s="61">
        <v>620.27887580305901</v>
      </c>
      <c r="E84" s="61">
        <v>181.00726512337801</v>
      </c>
      <c r="F84" s="61">
        <v>43.541743675501102</v>
      </c>
      <c r="G84" s="61">
        <v>-69.965401996134204</v>
      </c>
      <c r="H84" s="61">
        <v>-180.69476451916</v>
      </c>
      <c r="I84" s="61">
        <v>-52.361204202207801</v>
      </c>
      <c r="J84" s="61">
        <v>-53.715373099103303</v>
      </c>
      <c r="K84" s="61">
        <v>-25.3819896399045</v>
      </c>
      <c r="L84" s="61">
        <v>38.159789407147201</v>
      </c>
      <c r="M84" s="61">
        <v>294.93107710315002</v>
      </c>
      <c r="N84" s="61">
        <v>499.50088386528802</v>
      </c>
      <c r="O84" s="61">
        <v>625.389995166684</v>
      </c>
      <c r="P84" s="61">
        <v>728.02212163535501</v>
      </c>
      <c r="Q84" s="61">
        <v>807.08476150292699</v>
      </c>
    </row>
    <row r="85" spans="1:17">
      <c r="A85" s="62" t="s">
        <v>141</v>
      </c>
    </row>
    <row r="86" spans="1:17">
      <c r="A86" s="62" t="s">
        <v>142</v>
      </c>
    </row>
    <row r="87" spans="1:17">
      <c r="B87" s="62" t="s">
        <v>98</v>
      </c>
      <c r="E87" s="62">
        <v>20180505</v>
      </c>
    </row>
    <row r="88" spans="1:17">
      <c r="A88" s="62" t="s">
        <v>143</v>
      </c>
      <c r="B88" s="62" t="s">
        <v>144</v>
      </c>
      <c r="C88" s="62" t="s">
        <v>144</v>
      </c>
      <c r="D88" s="62" t="s">
        <v>145</v>
      </c>
      <c r="E88" s="62" t="s">
        <v>144</v>
      </c>
      <c r="F88" s="62" t="s">
        <v>144</v>
      </c>
    </row>
  </sheetData>
  <phoneticPr fontId="1" type="noConversion"/>
  <conditionalFormatting sqref="B23:Q42">
    <cfRule type="cellIs" dxfId="16" priority="7" operator="between">
      <formula>500</formula>
      <formula>-500</formula>
    </cfRule>
  </conditionalFormatting>
  <conditionalFormatting sqref="E23:Q42">
    <cfRule type="cellIs" dxfId="15" priority="6" operator="between">
      <formula>700</formula>
      <formula>-700</formula>
    </cfRule>
  </conditionalFormatting>
  <conditionalFormatting sqref="C23:D42">
    <cfRule type="cellIs" dxfId="14" priority="5" operator="between">
      <formula>1000</formula>
      <formula>-1000</formula>
    </cfRule>
  </conditionalFormatting>
  <conditionalFormatting sqref="D23:Q63 D65:Q84">
    <cfRule type="cellIs" dxfId="13" priority="2" operator="between">
      <formula>2000</formula>
      <formula>-2000</formula>
    </cfRule>
  </conditionalFormatting>
  <pageMargins left="0" right="0" top="0" bottom="0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activeCell="E6" sqref="E6"/>
    </sheetView>
  </sheetViews>
  <sheetFormatPr defaultRowHeight="13.5"/>
  <cols>
    <col min="1" max="1" width="8.375" style="34" customWidth="1"/>
    <col min="2" max="2" width="8" style="34" customWidth="1"/>
    <col min="3" max="3" width="13.375" style="34" customWidth="1"/>
    <col min="4" max="4" width="13.625" style="34" customWidth="1"/>
    <col min="5" max="5" width="21.25" style="34" customWidth="1"/>
    <col min="6" max="6" width="15.25" style="34" customWidth="1"/>
    <col min="7" max="7" width="21.875" style="34" customWidth="1"/>
    <col min="8" max="8" width="12.5" style="34" customWidth="1"/>
    <col min="9" max="9" width="12.125" style="34" customWidth="1"/>
    <col min="10" max="16384" width="9" style="34"/>
  </cols>
  <sheetData>
    <row r="1" spans="1:8" ht="26.25" customHeight="1">
      <c r="A1" s="108" t="s">
        <v>53</v>
      </c>
      <c r="B1" s="108"/>
      <c r="C1" s="108"/>
      <c r="D1" s="108"/>
      <c r="E1" s="108"/>
      <c r="F1" s="108"/>
      <c r="G1" s="108"/>
      <c r="H1" s="108"/>
    </row>
    <row r="2" spans="1:8" ht="22.5" customHeight="1">
      <c r="A2" s="108"/>
      <c r="B2" s="108"/>
      <c r="C2" s="108"/>
      <c r="D2" s="108"/>
      <c r="E2" s="108"/>
      <c r="F2" s="108"/>
      <c r="G2" s="108"/>
      <c r="H2" s="108"/>
    </row>
    <row r="3" spans="1:8" ht="23.25" customHeight="1">
      <c r="A3" s="108"/>
      <c r="B3" s="108"/>
      <c r="C3" s="108"/>
      <c r="D3" s="108"/>
      <c r="E3" s="108"/>
      <c r="F3" s="108"/>
      <c r="G3" s="108"/>
      <c r="H3" s="108"/>
    </row>
    <row r="4" spans="1:8" ht="69.75" customHeight="1">
      <c r="A4" s="45" t="s">
        <v>52</v>
      </c>
      <c r="B4" s="45" t="s">
        <v>51</v>
      </c>
      <c r="C4" s="45" t="s">
        <v>50</v>
      </c>
      <c r="D4" s="45" t="s">
        <v>49</v>
      </c>
      <c r="E4" s="45" t="s">
        <v>48</v>
      </c>
      <c r="F4" s="45" t="s">
        <v>47</v>
      </c>
      <c r="G4" s="45" t="s">
        <v>46</v>
      </c>
      <c r="H4" s="45" t="s">
        <v>45</v>
      </c>
    </row>
    <row r="5" spans="1:8" ht="48" customHeight="1">
      <c r="A5" s="44" t="s">
        <v>44</v>
      </c>
      <c r="B5" s="44"/>
      <c r="C5" s="43"/>
      <c r="D5" s="43"/>
      <c r="E5" s="43"/>
      <c r="F5" s="43"/>
      <c r="G5" s="43"/>
      <c r="H5" s="43"/>
    </row>
    <row r="6" spans="1:8" ht="48" customHeight="1">
      <c r="A6" s="44" t="s">
        <v>43</v>
      </c>
      <c r="B6" s="57" t="s">
        <v>82</v>
      </c>
      <c r="C6" s="58" t="s">
        <v>150</v>
      </c>
      <c r="D6" s="59">
        <v>0.60416666666666663</v>
      </c>
      <c r="E6" s="58" t="s">
        <v>152</v>
      </c>
      <c r="F6" s="58" t="s">
        <v>149</v>
      </c>
      <c r="G6" s="60">
        <v>3.1999999999999998E-10</v>
      </c>
      <c r="H6" s="43" t="s">
        <v>83</v>
      </c>
    </row>
    <row r="7" spans="1:8" ht="48" customHeight="1">
      <c r="A7" s="44" t="s">
        <v>42</v>
      </c>
      <c r="B7" s="57" t="s">
        <v>82</v>
      </c>
      <c r="C7" s="58" t="s">
        <v>150</v>
      </c>
      <c r="D7" s="59">
        <v>0.60416666666666663</v>
      </c>
      <c r="E7" s="58" t="s">
        <v>148</v>
      </c>
      <c r="F7" s="58" t="s">
        <v>149</v>
      </c>
      <c r="G7" s="60">
        <v>2.8000000000000002E-10</v>
      </c>
      <c r="H7" s="43" t="s">
        <v>83</v>
      </c>
    </row>
    <row r="8" spans="1:8" ht="48" customHeight="1">
      <c r="A8" s="44" t="s">
        <v>41</v>
      </c>
      <c r="B8" s="57" t="s">
        <v>84</v>
      </c>
      <c r="C8" s="58" t="s">
        <v>150</v>
      </c>
      <c r="D8" s="59">
        <v>0.60416666666666663</v>
      </c>
      <c r="E8" s="58" t="s">
        <v>148</v>
      </c>
      <c r="F8" s="58" t="s">
        <v>149</v>
      </c>
      <c r="G8" s="60">
        <v>1.5999999999999999E-10</v>
      </c>
      <c r="H8" s="43" t="s">
        <v>83</v>
      </c>
    </row>
    <row r="9" spans="1:8" ht="48" customHeight="1">
      <c r="A9" s="44" t="s">
        <v>40</v>
      </c>
      <c r="B9" s="57"/>
      <c r="C9" s="58"/>
      <c r="D9" s="59"/>
      <c r="E9" s="58"/>
      <c r="F9" s="58"/>
      <c r="G9" s="60"/>
      <c r="H9" s="43"/>
    </row>
    <row r="10" spans="1:8" ht="48" customHeight="1">
      <c r="A10" s="44" t="s">
        <v>39</v>
      </c>
      <c r="B10" s="44"/>
      <c r="C10" s="43" t="s">
        <v>38</v>
      </c>
      <c r="D10" s="43"/>
      <c r="E10" s="43"/>
      <c r="F10" s="43"/>
      <c r="G10" s="43"/>
      <c r="H10" s="43"/>
    </row>
    <row r="11" spans="1:8">
      <c r="A11" s="42"/>
      <c r="B11" s="40"/>
      <c r="C11" s="40"/>
      <c r="D11" s="40"/>
      <c r="E11" s="40"/>
      <c r="F11" s="40"/>
      <c r="G11" s="40"/>
      <c r="H11" s="40"/>
    </row>
    <row r="12" spans="1:8">
      <c r="A12" s="40"/>
      <c r="B12" s="41"/>
      <c r="C12" s="37" t="s">
        <v>87</v>
      </c>
      <c r="D12" s="37"/>
      <c r="E12" s="37"/>
      <c r="F12" s="35"/>
      <c r="G12" s="35"/>
      <c r="H12" s="35"/>
    </row>
    <row r="13" spans="1:8">
      <c r="A13" s="40"/>
      <c r="B13" s="39"/>
      <c r="C13" s="38" t="s">
        <v>88</v>
      </c>
      <c r="D13" s="38"/>
      <c r="E13" s="37"/>
      <c r="F13" s="35"/>
      <c r="G13" s="35"/>
      <c r="H13" s="35"/>
    </row>
    <row r="14" spans="1:8">
      <c r="A14" s="36"/>
      <c r="B14" s="35"/>
      <c r="C14" s="35"/>
      <c r="D14" s="35"/>
      <c r="E14" s="35"/>
      <c r="F14" s="35"/>
      <c r="G14" s="35"/>
      <c r="H14" s="35"/>
    </row>
    <row r="15" spans="1:8">
      <c r="A15" s="78" t="s">
        <v>89</v>
      </c>
      <c r="B15" s="79" t="s">
        <v>90</v>
      </c>
      <c r="C15" s="78"/>
      <c r="D15" s="78" t="s">
        <v>91</v>
      </c>
      <c r="E15" s="79"/>
      <c r="F15" s="35"/>
      <c r="G15" s="35"/>
      <c r="H15" s="35"/>
    </row>
    <row r="16" spans="1:8">
      <c r="A16" s="78"/>
      <c r="B16" s="78"/>
      <c r="C16" s="78"/>
      <c r="D16" s="78"/>
      <c r="E16" s="78"/>
      <c r="F16" s="35"/>
      <c r="G16" s="35"/>
      <c r="H16" s="35"/>
    </row>
    <row r="17" spans="1:8">
      <c r="A17" s="78" t="s">
        <v>92</v>
      </c>
      <c r="B17" s="79"/>
      <c r="C17" s="78"/>
      <c r="D17" s="78" t="s">
        <v>93</v>
      </c>
      <c r="E17" s="79"/>
      <c r="F17" s="35"/>
      <c r="G17" s="35"/>
      <c r="H17" s="35"/>
    </row>
    <row r="18" spans="1:8">
      <c r="A18" s="38"/>
      <c r="B18" s="38"/>
      <c r="C18" s="38"/>
      <c r="D18" s="38"/>
      <c r="E18" s="38"/>
      <c r="F18" s="35"/>
      <c r="G18" s="35"/>
      <c r="H18" s="35"/>
    </row>
    <row r="19" spans="1:8">
      <c r="A19" s="35"/>
      <c r="B19" s="35"/>
      <c r="C19" s="35"/>
      <c r="D19" s="35"/>
      <c r="E19" s="35"/>
      <c r="F19" s="35"/>
      <c r="G19" s="35"/>
      <c r="H19" s="35"/>
    </row>
    <row r="20" spans="1:8">
      <c r="A20" s="35"/>
      <c r="B20" s="35"/>
      <c r="C20" s="35"/>
      <c r="D20" s="35"/>
      <c r="E20" s="35"/>
      <c r="F20" s="35"/>
      <c r="G20" s="35"/>
      <c r="H20" s="35"/>
    </row>
    <row r="21" spans="1:8">
      <c r="A21" s="35"/>
      <c r="B21" s="35"/>
      <c r="C21" s="35"/>
      <c r="D21" s="35"/>
      <c r="E21" s="35"/>
      <c r="F21" s="35"/>
      <c r="G21" s="35"/>
      <c r="H21" s="35"/>
    </row>
    <row r="22" spans="1:8">
      <c r="A22" s="35"/>
      <c r="B22" s="35"/>
      <c r="C22" s="35"/>
      <c r="D22" s="35"/>
      <c r="E22" s="35"/>
      <c r="F22" s="35"/>
      <c r="G22" s="35"/>
      <c r="H22" s="35"/>
    </row>
  </sheetData>
  <mergeCells count="1">
    <mergeCell ref="A1:H3"/>
  </mergeCells>
  <phoneticPr fontId="1" type="noConversion"/>
  <pageMargins left="0.35433070866141736" right="0.19685039370078741" top="0.37" bottom="0.3" header="0.17" footer="0.2"/>
  <pageSetup paperSize="9" orientation="landscape" r:id="rId1"/>
  <legacyDrawing r:id="rId2"/>
  <oleObjects>
    <oleObject progId="Equation.DSMT4" shapeId="1025" r:id="rId3"/>
    <oleObject progId="Equation.DSMT4" shapeId="1026" r:id="rId4"/>
    <oleObject progId="Equation.DSMT4" shapeId="1027" r:id="rId5"/>
    <oleObject progId="Equation.DSMT4" shapeId="1028" r:id="rId6"/>
    <oleObject progId="Equation.DSMT4" shapeId="1029" r:id="rId7"/>
    <oleObject progId="Equation.DSMT4" shapeId="1030" r:id="rId8"/>
    <oleObject progId="Equation.DSMT4" shapeId="1031" r:id="rId9"/>
    <oleObject progId="Equation.DSMT4" shapeId="1032" r:id="rId10"/>
    <oleObject progId="Equation.DSMT4" shapeId="1033" r:id="rId11"/>
    <oleObject progId="Equation.DSMT4" shapeId="1034" r:id="rId12"/>
  </oleObjects>
</worksheet>
</file>

<file path=xl/worksheets/sheet5.xml><?xml version="1.0" encoding="utf-8"?>
<worksheet xmlns="http://schemas.openxmlformats.org/spreadsheetml/2006/main" xmlns:r="http://schemas.openxmlformats.org/officeDocument/2006/relationships">
  <dimension ref="A1:J100"/>
  <sheetViews>
    <sheetView workbookViewId="0">
      <selection activeCell="F36" sqref="F36"/>
    </sheetView>
  </sheetViews>
  <sheetFormatPr defaultRowHeight="13.5"/>
  <cols>
    <col min="1" max="1" width="6.5" style="39" customWidth="1"/>
    <col min="2" max="2" width="13.625" style="39" customWidth="1"/>
    <col min="3" max="3" width="22.125" style="39" customWidth="1"/>
    <col min="4" max="4" width="22.125" style="46" customWidth="1"/>
    <col min="5" max="5" width="19.375" style="39" customWidth="1"/>
    <col min="6" max="16384" width="9" style="39"/>
  </cols>
  <sheetData>
    <row r="1" spans="1:10" ht="27.75" customHeight="1">
      <c r="A1" s="56" t="s">
        <v>63</v>
      </c>
      <c r="B1" s="56"/>
      <c r="C1" s="56"/>
      <c r="D1" s="55"/>
      <c r="E1" s="54"/>
    </row>
    <row r="2" spans="1:10" ht="30" customHeight="1">
      <c r="A2" s="111" t="s">
        <v>62</v>
      </c>
      <c r="B2" s="111"/>
      <c r="C2" s="111"/>
      <c r="D2" s="111"/>
      <c r="E2" s="111"/>
    </row>
    <row r="3" spans="1:10" s="52" customFormat="1" ht="29.25" customHeight="1">
      <c r="A3" s="115" t="s">
        <v>153</v>
      </c>
      <c r="B3" s="116"/>
      <c r="C3" s="66" t="s">
        <v>154</v>
      </c>
      <c r="D3" s="67" t="s">
        <v>156</v>
      </c>
      <c r="E3" s="84" t="s">
        <v>155</v>
      </c>
      <c r="F3" s="53"/>
    </row>
    <row r="4" spans="1:10" ht="15" customHeight="1">
      <c r="A4" s="50" t="s">
        <v>61</v>
      </c>
      <c r="B4" s="50" t="s">
        <v>60</v>
      </c>
      <c r="C4" s="50" t="s">
        <v>59</v>
      </c>
      <c r="D4" s="51" t="s">
        <v>58</v>
      </c>
      <c r="E4" s="50" t="s">
        <v>57</v>
      </c>
    </row>
    <row r="5" spans="1:10" ht="15.75" customHeight="1">
      <c r="A5" s="50">
        <v>1</v>
      </c>
      <c r="B5" s="85">
        <v>19200005.649999999</v>
      </c>
      <c r="C5" s="13">
        <v>19199996.420000002</v>
      </c>
      <c r="D5" s="51">
        <f>(C5-B5)/19.2</f>
        <v>-0.48072916649592423</v>
      </c>
      <c r="E5" s="50" t="s">
        <v>56</v>
      </c>
    </row>
    <row r="6" spans="1:10" ht="15.75" customHeight="1">
      <c r="A6" s="50">
        <v>2</v>
      </c>
      <c r="B6" s="85">
        <v>19200005.460000001</v>
      </c>
      <c r="C6" s="13">
        <v>19199999.853333302</v>
      </c>
      <c r="D6" s="51">
        <f t="shared" ref="D6:D34" si="0">(C6-B6)/19.2</f>
        <v>-0.29201389057561755</v>
      </c>
      <c r="E6" s="50" t="s">
        <v>56</v>
      </c>
    </row>
    <row r="7" spans="1:10" ht="15.75" customHeight="1">
      <c r="A7" s="50">
        <v>3</v>
      </c>
      <c r="B7" s="85">
        <v>19199999.949999999</v>
      </c>
      <c r="C7" s="13">
        <v>19199996.603333302</v>
      </c>
      <c r="D7" s="51">
        <f t="shared" si="0"/>
        <v>-0.17430555715691298</v>
      </c>
      <c r="E7" s="50" t="s">
        <v>56</v>
      </c>
    </row>
    <row r="8" spans="1:10" ht="15.75" customHeight="1">
      <c r="A8" s="50">
        <v>4</v>
      </c>
      <c r="B8" s="85">
        <v>19199996.449999999</v>
      </c>
      <c r="C8" s="13">
        <v>19199997.276666701</v>
      </c>
      <c r="D8" s="51">
        <f t="shared" si="0"/>
        <v>4.3055557374221586E-2</v>
      </c>
      <c r="E8" s="50" t="s">
        <v>56</v>
      </c>
    </row>
    <row r="9" spans="1:10" ht="15.75" customHeight="1">
      <c r="A9" s="50">
        <v>5</v>
      </c>
      <c r="B9" s="85">
        <v>19200007.73</v>
      </c>
      <c r="C9" s="13">
        <v>19199997.936666701</v>
      </c>
      <c r="D9" s="51">
        <f t="shared" si="0"/>
        <v>-0.51006944268010557</v>
      </c>
      <c r="E9" s="50" t="s">
        <v>56</v>
      </c>
      <c r="H9" s="34"/>
      <c r="J9" s="34"/>
    </row>
    <row r="10" spans="1:10" ht="15.75" customHeight="1">
      <c r="A10" s="50">
        <v>6</v>
      </c>
      <c r="B10" s="85">
        <v>19199995.780000001</v>
      </c>
      <c r="C10" s="13">
        <v>19199994.173333298</v>
      </c>
      <c r="D10" s="51">
        <f t="shared" si="0"/>
        <v>-8.3680557436309755E-2</v>
      </c>
      <c r="E10" s="50" t="s">
        <v>56</v>
      </c>
      <c r="H10" s="34"/>
      <c r="J10" s="34"/>
    </row>
    <row r="11" spans="1:10" ht="15.75" customHeight="1">
      <c r="A11" s="50">
        <v>7</v>
      </c>
      <c r="B11" s="85">
        <v>19199994.100000001</v>
      </c>
      <c r="C11" s="13">
        <v>19199998.039999999</v>
      </c>
      <c r="D11" s="51">
        <f t="shared" si="0"/>
        <v>0.20520833320915699</v>
      </c>
      <c r="E11" s="50" t="s">
        <v>56</v>
      </c>
      <c r="H11" s="34"/>
      <c r="J11" s="34"/>
    </row>
    <row r="12" spans="1:10" ht="15.75" customHeight="1">
      <c r="A12" s="50">
        <v>8</v>
      </c>
      <c r="B12" s="85">
        <v>19200005.600000001</v>
      </c>
      <c r="C12" s="13">
        <v>19199993.719999999</v>
      </c>
      <c r="D12" s="51">
        <f t="shared" si="0"/>
        <v>-0.61875000013969839</v>
      </c>
      <c r="E12" s="50" t="s">
        <v>56</v>
      </c>
      <c r="H12" s="34"/>
      <c r="J12" s="34"/>
    </row>
    <row r="13" spans="1:10" ht="15.75" customHeight="1">
      <c r="A13" s="50">
        <v>9</v>
      </c>
      <c r="B13" s="85">
        <v>19200004.960000001</v>
      </c>
      <c r="C13" s="13">
        <v>19199995.920000002</v>
      </c>
      <c r="D13" s="51">
        <f t="shared" si="0"/>
        <v>-0.47083333328676724</v>
      </c>
      <c r="E13" s="50" t="s">
        <v>56</v>
      </c>
      <c r="H13" s="34"/>
      <c r="J13" s="34"/>
    </row>
    <row r="14" spans="1:10" ht="15.75" customHeight="1">
      <c r="A14" s="50">
        <v>10</v>
      </c>
      <c r="B14" s="85">
        <v>19200005.969999999</v>
      </c>
      <c r="C14" s="13">
        <v>19199992.920000002</v>
      </c>
      <c r="D14" s="51">
        <f t="shared" si="0"/>
        <v>-0.67968749984477961</v>
      </c>
      <c r="E14" s="50" t="s">
        <v>56</v>
      </c>
      <c r="H14" s="34"/>
      <c r="J14" s="34"/>
    </row>
    <row r="15" spans="1:10" ht="15.75" customHeight="1">
      <c r="A15" s="50">
        <v>11</v>
      </c>
      <c r="B15" s="85">
        <v>19199998.199999999</v>
      </c>
      <c r="C15" s="13">
        <v>19200002.306666698</v>
      </c>
      <c r="D15" s="51">
        <f t="shared" si="0"/>
        <v>0.21388889057561755</v>
      </c>
      <c r="E15" s="50" t="s">
        <v>56</v>
      </c>
      <c r="H15" s="34"/>
      <c r="J15" s="34"/>
    </row>
    <row r="16" spans="1:10" ht="15.75" customHeight="1">
      <c r="A16" s="50">
        <v>12</v>
      </c>
      <c r="B16" s="85">
        <v>19199997.02</v>
      </c>
      <c r="C16" s="13">
        <v>19200003.586666699</v>
      </c>
      <c r="D16" s="51">
        <f t="shared" si="0"/>
        <v>0.34201389062218368</v>
      </c>
      <c r="E16" s="50" t="s">
        <v>56</v>
      </c>
      <c r="H16" s="34"/>
      <c r="J16" s="34"/>
    </row>
    <row r="17" spans="1:10" ht="15.75" customHeight="1">
      <c r="A17" s="50">
        <v>13</v>
      </c>
      <c r="B17" s="85">
        <v>19199996.829999998</v>
      </c>
      <c r="C17" s="13">
        <v>19199998.100000001</v>
      </c>
      <c r="D17" s="51">
        <f t="shared" si="0"/>
        <v>6.614583350407581E-2</v>
      </c>
      <c r="E17" s="50" t="s">
        <v>56</v>
      </c>
      <c r="H17" s="34"/>
      <c r="J17" s="34"/>
    </row>
    <row r="18" spans="1:10" ht="15.75" customHeight="1">
      <c r="A18" s="50">
        <v>14</v>
      </c>
      <c r="B18" s="85">
        <v>19199997.420000002</v>
      </c>
      <c r="C18" s="13">
        <v>19199996.1566667</v>
      </c>
      <c r="D18" s="51">
        <f t="shared" si="0"/>
        <v>-6.5798609478709608E-2</v>
      </c>
      <c r="E18" s="50" t="s">
        <v>56</v>
      </c>
      <c r="H18" s="34"/>
      <c r="J18" s="34"/>
    </row>
    <row r="19" spans="1:10" ht="15.75" customHeight="1">
      <c r="A19" s="50">
        <v>15</v>
      </c>
      <c r="B19" s="85">
        <v>19199995.57</v>
      </c>
      <c r="C19" s="13">
        <v>19200005.923333298</v>
      </c>
      <c r="D19" s="51">
        <f t="shared" si="0"/>
        <v>0.53923610927692311</v>
      </c>
      <c r="E19" s="50" t="s">
        <v>56</v>
      </c>
      <c r="H19" s="34"/>
      <c r="J19" s="34"/>
    </row>
    <row r="20" spans="1:10" ht="15.75" customHeight="1">
      <c r="A20" s="50">
        <v>16</v>
      </c>
      <c r="B20" s="85">
        <v>19199998.449999999</v>
      </c>
      <c r="C20" s="13">
        <v>19199994.603333302</v>
      </c>
      <c r="D20" s="51">
        <f t="shared" si="0"/>
        <v>-0.20034722382357967</v>
      </c>
      <c r="E20" s="50" t="s">
        <v>56</v>
      </c>
      <c r="H20" s="34"/>
      <c r="J20" s="34"/>
    </row>
    <row r="21" spans="1:10" ht="15.75" customHeight="1">
      <c r="A21" s="50">
        <v>17</v>
      </c>
      <c r="B21" s="85">
        <v>19200029.34</v>
      </c>
      <c r="C21" s="13">
        <v>19199994.423333298</v>
      </c>
      <c r="D21" s="51">
        <f t="shared" si="0"/>
        <v>-1.818576390699794</v>
      </c>
      <c r="E21" s="50" t="s">
        <v>56</v>
      </c>
      <c r="H21" s="34"/>
      <c r="J21" s="34"/>
    </row>
    <row r="22" spans="1:10" ht="15.75" customHeight="1">
      <c r="A22" s="50">
        <v>18</v>
      </c>
      <c r="B22" s="85">
        <v>19199994.59</v>
      </c>
      <c r="C22" s="13">
        <v>19200004.396666698</v>
      </c>
      <c r="D22" s="51">
        <f t="shared" si="0"/>
        <v>0.51076389053681248</v>
      </c>
      <c r="E22" s="50" t="s">
        <v>56</v>
      </c>
      <c r="H22" s="34"/>
      <c r="J22" s="34"/>
    </row>
    <row r="23" spans="1:10" ht="15.75" customHeight="1">
      <c r="A23" s="50">
        <v>19</v>
      </c>
      <c r="B23" s="85">
        <v>19199996.670000002</v>
      </c>
      <c r="C23" s="13">
        <v>19200002.43</v>
      </c>
      <c r="D23" s="51">
        <f t="shared" si="0"/>
        <v>0.29999999989134574</v>
      </c>
      <c r="E23" s="50" t="s">
        <v>56</v>
      </c>
      <c r="H23" s="34"/>
      <c r="J23" s="34"/>
    </row>
    <row r="24" spans="1:10" ht="15.75" customHeight="1">
      <c r="A24" s="50">
        <v>20</v>
      </c>
      <c r="B24" s="85">
        <v>19199991.379999999</v>
      </c>
      <c r="C24" s="13">
        <v>19200004.833333299</v>
      </c>
      <c r="D24" s="51">
        <f t="shared" si="0"/>
        <v>0.70069444268786663</v>
      </c>
      <c r="E24" s="50" t="s">
        <v>56</v>
      </c>
      <c r="H24" s="34"/>
      <c r="J24" s="34"/>
    </row>
    <row r="25" spans="1:10" ht="15.75" customHeight="1">
      <c r="A25" s="50">
        <v>21</v>
      </c>
      <c r="B25" s="86">
        <v>19199614.170000002</v>
      </c>
      <c r="C25" s="86">
        <v>19199613.010000002</v>
      </c>
      <c r="D25" s="51">
        <f t="shared" si="0"/>
        <v>-6.0416666674427688E-2</v>
      </c>
      <c r="E25" s="117" t="s">
        <v>160</v>
      </c>
    </row>
    <row r="26" spans="1:10" ht="15.75" customHeight="1">
      <c r="A26" s="50">
        <v>22</v>
      </c>
      <c r="B26" s="86">
        <v>19199679.030000001</v>
      </c>
      <c r="C26" s="86">
        <v>19199676.489999998</v>
      </c>
      <c r="D26" s="51">
        <f t="shared" si="0"/>
        <v>-0.13229166681412607</v>
      </c>
      <c r="E26" s="117" t="s">
        <v>160</v>
      </c>
    </row>
    <row r="27" spans="1:10" ht="15.75" customHeight="1">
      <c r="A27" s="50">
        <v>23</v>
      </c>
      <c r="B27" s="86">
        <v>19199679.940000001</v>
      </c>
      <c r="C27" s="86">
        <v>19199679.986666702</v>
      </c>
      <c r="D27" s="51">
        <f t="shared" si="0"/>
        <v>2.4305573121334119E-3</v>
      </c>
      <c r="E27" s="117" t="s">
        <v>160</v>
      </c>
    </row>
    <row r="28" spans="1:10" ht="15.75" customHeight="1">
      <c r="A28" s="50">
        <v>24</v>
      </c>
      <c r="B28" s="86">
        <v>19199624.120000001</v>
      </c>
      <c r="C28" s="86">
        <v>19199621.390000001</v>
      </c>
      <c r="D28" s="51">
        <f t="shared" si="0"/>
        <v>-0.14218750002328306</v>
      </c>
      <c r="E28" s="117" t="s">
        <v>160</v>
      </c>
    </row>
    <row r="29" spans="1:10" ht="15.75" customHeight="1">
      <c r="A29" s="50">
        <v>25</v>
      </c>
      <c r="B29" s="86">
        <v>19199610.34</v>
      </c>
      <c r="C29" s="86">
        <v>19199609.313333299</v>
      </c>
      <c r="D29" s="51">
        <f t="shared" si="0"/>
        <v>-5.3472224002083145E-2</v>
      </c>
      <c r="E29" s="117" t="s">
        <v>160</v>
      </c>
      <c r="H29" s="34"/>
      <c r="J29" s="34"/>
    </row>
    <row r="30" spans="1:10" ht="15.75" customHeight="1">
      <c r="A30" s="50">
        <v>26</v>
      </c>
      <c r="B30" s="86">
        <v>19199622.75</v>
      </c>
      <c r="C30" s="86">
        <v>19199620.466666698</v>
      </c>
      <c r="D30" s="51">
        <f t="shared" si="0"/>
        <v>-0.11892360945542654</v>
      </c>
      <c r="E30" s="117" t="s">
        <v>160</v>
      </c>
      <c r="H30" s="34"/>
      <c r="J30" s="34"/>
    </row>
    <row r="31" spans="1:10" ht="15.75" customHeight="1">
      <c r="A31" s="50">
        <v>27</v>
      </c>
      <c r="B31" s="86">
        <v>19199733.670000002</v>
      </c>
      <c r="C31" s="86">
        <v>19199733.2533333</v>
      </c>
      <c r="D31" s="51">
        <f t="shared" si="0"/>
        <v>-2.1701390699793897E-2</v>
      </c>
      <c r="E31" s="117" t="s">
        <v>160</v>
      </c>
      <c r="H31" s="34"/>
      <c r="J31" s="34"/>
    </row>
    <row r="32" spans="1:10" ht="15.75" customHeight="1">
      <c r="A32" s="50">
        <v>28</v>
      </c>
      <c r="B32" s="86">
        <v>19199676.640000001</v>
      </c>
      <c r="C32" s="86">
        <v>19199675.756666701</v>
      </c>
      <c r="D32" s="51">
        <f t="shared" si="0"/>
        <v>-4.600694267234455E-2</v>
      </c>
      <c r="E32" s="117" t="s">
        <v>160</v>
      </c>
      <c r="H32" s="34"/>
      <c r="J32" s="34"/>
    </row>
    <row r="33" spans="1:10" ht="15.75" customHeight="1">
      <c r="A33" s="50">
        <v>29</v>
      </c>
      <c r="B33" s="86">
        <v>19199648.190000001</v>
      </c>
      <c r="C33" s="86">
        <v>19199648.6833333</v>
      </c>
      <c r="D33" s="51">
        <f t="shared" si="0"/>
        <v>2.5694442641300462E-2</v>
      </c>
      <c r="E33" s="117" t="s">
        <v>160</v>
      </c>
      <c r="H33" s="34"/>
      <c r="J33" s="34"/>
    </row>
    <row r="34" spans="1:10" ht="15.75" customHeight="1">
      <c r="A34" s="50">
        <v>30</v>
      </c>
      <c r="B34" s="86">
        <v>19199616.190000001</v>
      </c>
      <c r="C34" s="86">
        <v>19199616.640000001</v>
      </c>
      <c r="D34" s="51">
        <f t="shared" si="0"/>
        <v>2.3437499961194895E-2</v>
      </c>
      <c r="E34" s="117" t="s">
        <v>160</v>
      </c>
      <c r="H34" s="34"/>
      <c r="J34" s="34"/>
    </row>
    <row r="35" spans="1:10" ht="20.100000000000001" customHeight="1">
      <c r="A35" s="112" t="s">
        <v>161</v>
      </c>
      <c r="B35" s="113"/>
      <c r="C35" s="49"/>
      <c r="D35" s="48"/>
      <c r="E35" s="47"/>
      <c r="H35" s="34"/>
      <c r="J35" s="34"/>
    </row>
    <row r="36" spans="1:10" s="80" customFormat="1" ht="20.100000000000001" customHeight="1">
      <c r="A36" s="114" t="s">
        <v>147</v>
      </c>
      <c r="B36" s="114"/>
      <c r="C36" s="114"/>
      <c r="D36" s="114"/>
      <c r="E36" s="114"/>
      <c r="H36" s="81"/>
      <c r="J36" s="81"/>
    </row>
    <row r="37" spans="1:10" ht="20.100000000000001" customHeight="1">
      <c r="A37" s="109" t="s">
        <v>55</v>
      </c>
      <c r="B37" s="109"/>
      <c r="C37" s="109"/>
      <c r="D37" s="109" t="s">
        <v>54</v>
      </c>
      <c r="E37" s="110"/>
      <c r="J37" s="34"/>
    </row>
    <row r="38" spans="1:10" ht="20.100000000000001" customHeight="1"/>
    <row r="39" spans="1:10" ht="20.100000000000001" customHeight="1"/>
    <row r="40" spans="1:10" ht="20.100000000000001" customHeight="1"/>
    <row r="41" spans="1:10" ht="20.100000000000001" customHeight="1"/>
    <row r="42" spans="1:10" ht="20.100000000000001" customHeight="1"/>
    <row r="43" spans="1:10" ht="20.100000000000001" customHeight="1"/>
    <row r="44" spans="1:10" ht="20.100000000000001" customHeight="1"/>
    <row r="45" spans="1:10" ht="20.100000000000001" customHeight="1"/>
    <row r="46" spans="1:10" ht="20.100000000000001" customHeight="1"/>
    <row r="47" spans="1:10" ht="20.100000000000001" customHeight="1"/>
    <row r="48" spans="1:10" ht="20.100000000000001" customHeight="1"/>
    <row r="49" spans="4:4" ht="20.100000000000001" customHeight="1"/>
    <row r="50" spans="4:4" ht="20.100000000000001" customHeight="1"/>
    <row r="51" spans="4:4" ht="20.100000000000001" customHeight="1"/>
    <row r="52" spans="4:4" ht="20.100000000000001" customHeight="1"/>
    <row r="53" spans="4:4" ht="20.100000000000001" customHeight="1">
      <c r="D53" s="39"/>
    </row>
    <row r="54" spans="4:4" ht="20.100000000000001" customHeight="1">
      <c r="D54" s="39"/>
    </row>
    <row r="55" spans="4:4" ht="20.100000000000001" customHeight="1">
      <c r="D55" s="39"/>
    </row>
    <row r="56" spans="4:4" ht="20.100000000000001" customHeight="1">
      <c r="D56" s="39"/>
    </row>
    <row r="57" spans="4:4" ht="20.100000000000001" customHeight="1">
      <c r="D57" s="39"/>
    </row>
    <row r="58" spans="4:4" ht="20.100000000000001" customHeight="1">
      <c r="D58" s="39"/>
    </row>
    <row r="59" spans="4:4" ht="20.100000000000001" customHeight="1">
      <c r="D59" s="39"/>
    </row>
    <row r="60" spans="4:4" ht="20.100000000000001" customHeight="1">
      <c r="D60" s="39"/>
    </row>
    <row r="61" spans="4:4" ht="20.100000000000001" customHeight="1">
      <c r="D61" s="39"/>
    </row>
    <row r="62" spans="4:4" ht="20.100000000000001" customHeight="1">
      <c r="D62" s="39"/>
    </row>
    <row r="63" spans="4:4" ht="20.100000000000001" customHeight="1">
      <c r="D63" s="39"/>
    </row>
    <row r="64" spans="4:4" ht="20.100000000000001" customHeight="1">
      <c r="D64" s="39"/>
    </row>
    <row r="65" spans="4:4" ht="20.100000000000001" customHeight="1">
      <c r="D65" s="39"/>
    </row>
    <row r="66" spans="4:4" ht="20.100000000000001" customHeight="1">
      <c r="D66" s="39"/>
    </row>
    <row r="67" spans="4:4" ht="20.100000000000001" customHeight="1">
      <c r="D67" s="39"/>
    </row>
    <row r="68" spans="4:4" ht="20.100000000000001" customHeight="1">
      <c r="D68" s="39"/>
    </row>
    <row r="69" spans="4:4" ht="20.100000000000001" customHeight="1">
      <c r="D69" s="39"/>
    </row>
    <row r="70" spans="4:4" ht="20.100000000000001" customHeight="1">
      <c r="D70" s="39"/>
    </row>
    <row r="71" spans="4:4" ht="20.100000000000001" customHeight="1">
      <c r="D71" s="39"/>
    </row>
    <row r="72" spans="4:4" ht="20.100000000000001" customHeight="1">
      <c r="D72" s="39"/>
    </row>
    <row r="73" spans="4:4" ht="20.100000000000001" customHeight="1">
      <c r="D73" s="39"/>
    </row>
    <row r="74" spans="4:4" ht="20.100000000000001" customHeight="1">
      <c r="D74" s="39"/>
    </row>
    <row r="75" spans="4:4" ht="20.100000000000001" customHeight="1">
      <c r="D75" s="39"/>
    </row>
    <row r="76" spans="4:4" ht="20.100000000000001" customHeight="1">
      <c r="D76" s="39"/>
    </row>
    <row r="77" spans="4:4" ht="20.100000000000001" customHeight="1">
      <c r="D77" s="39"/>
    </row>
    <row r="78" spans="4:4" ht="20.100000000000001" customHeight="1">
      <c r="D78" s="39"/>
    </row>
    <row r="79" spans="4:4" ht="20.100000000000001" customHeight="1">
      <c r="D79" s="39"/>
    </row>
    <row r="80" spans="4:4" ht="20.100000000000001" customHeight="1">
      <c r="D80" s="39"/>
    </row>
    <row r="81" spans="4:4" ht="20.100000000000001" customHeight="1">
      <c r="D81" s="39"/>
    </row>
    <row r="82" spans="4:4" ht="20.100000000000001" customHeight="1">
      <c r="D82" s="39"/>
    </row>
    <row r="83" spans="4:4" ht="20.100000000000001" customHeight="1">
      <c r="D83" s="39"/>
    </row>
    <row r="84" spans="4:4" ht="20.100000000000001" customHeight="1">
      <c r="D84" s="39"/>
    </row>
    <row r="85" spans="4:4" ht="20.100000000000001" customHeight="1">
      <c r="D85" s="39"/>
    </row>
    <row r="86" spans="4:4" ht="20.100000000000001" customHeight="1">
      <c r="D86" s="39"/>
    </row>
    <row r="87" spans="4:4" ht="20.100000000000001" customHeight="1">
      <c r="D87" s="39"/>
    </row>
    <row r="88" spans="4:4" ht="20.100000000000001" customHeight="1">
      <c r="D88" s="39"/>
    </row>
    <row r="89" spans="4:4" ht="20.100000000000001" customHeight="1">
      <c r="D89" s="39"/>
    </row>
    <row r="90" spans="4:4" ht="20.100000000000001" customHeight="1">
      <c r="D90" s="39"/>
    </row>
    <row r="91" spans="4:4" ht="20.100000000000001" customHeight="1">
      <c r="D91" s="39"/>
    </row>
    <row r="92" spans="4:4" ht="20.100000000000001" customHeight="1">
      <c r="D92" s="39"/>
    </row>
    <row r="93" spans="4:4" ht="20.100000000000001" customHeight="1">
      <c r="D93" s="39"/>
    </row>
    <row r="94" spans="4:4" ht="20.100000000000001" customHeight="1">
      <c r="D94" s="39"/>
    </row>
    <row r="95" spans="4:4" ht="20.100000000000001" customHeight="1">
      <c r="D95" s="39"/>
    </row>
    <row r="96" spans="4:4" ht="20.100000000000001" customHeight="1">
      <c r="D96" s="39"/>
    </row>
    <row r="97" spans="4:4" ht="20.100000000000001" customHeight="1">
      <c r="D97" s="39"/>
    </row>
    <row r="98" spans="4:4" ht="20.100000000000001" customHeight="1">
      <c r="D98" s="39"/>
    </row>
    <row r="99" spans="4:4" ht="20.100000000000001" customHeight="1">
      <c r="D99" s="39"/>
    </row>
    <row r="100" spans="4:4" ht="20.100000000000001" customHeight="1">
      <c r="D100" s="39"/>
    </row>
  </sheetData>
  <mergeCells count="6">
    <mergeCell ref="A37:C37"/>
    <mergeCell ref="D37:E37"/>
    <mergeCell ref="A2:E2"/>
    <mergeCell ref="A35:B35"/>
    <mergeCell ref="A36:E36"/>
    <mergeCell ref="A3:B3"/>
  </mergeCells>
  <phoneticPr fontId="14" type="noConversion"/>
  <conditionalFormatting sqref="D5:D34">
    <cfRule type="cellIs" dxfId="12" priority="17" operator="between">
      <formula>3</formula>
      <formula>-3</formula>
    </cfRule>
    <cfRule type="cellIs" dxfId="11" priority="18" operator="between">
      <formula>2</formula>
      <formula>-2</formula>
    </cfRule>
    <cfRule type="cellIs" dxfId="10" priority="19" operator="between">
      <formula>-1000</formula>
      <formula>1000</formula>
    </cfRule>
    <cfRule type="cellIs" dxfId="9" priority="20" operator="between">
      <formula>1</formula>
      <formula>-1</formula>
    </cfRule>
    <cfRule type="cellIs" dxfId="8" priority="21" operator="between">
      <formula>1</formula>
      <formula>-1</formula>
    </cfRule>
    <cfRule type="cellIs" dxfId="7" priority="22" operator="between">
      <formula>-1</formula>
      <formula>1</formula>
    </cfRule>
    <cfRule type="cellIs" dxfId="6" priority="23" operator="between">
      <formula>3</formula>
      <formula>-3</formula>
    </cfRule>
    <cfRule type="cellIs" dxfId="5" priority="24" operator="between">
      <formula>3</formula>
      <formula>-3</formula>
    </cfRule>
    <cfRule type="cellIs" dxfId="4" priority="25" operator="between">
      <formula>3</formula>
      <formula>-3</formula>
    </cfRule>
    <cfRule type="cellIs" dxfId="3" priority="26" operator="between">
      <formula>0.6</formula>
      <formula>-0.6</formula>
    </cfRule>
    <cfRule type="cellIs" dxfId="2" priority="27" operator="between">
      <formula>1</formula>
      <formula>-1</formula>
    </cfRule>
  </conditionalFormatting>
  <conditionalFormatting sqref="D6:D34">
    <cfRule type="cellIs" dxfId="1" priority="16" operator="between">
      <formula>0.2</formula>
      <formula>-0.2</formula>
    </cfRule>
  </conditionalFormatting>
  <conditionalFormatting sqref="D5:D34">
    <cfRule type="cellIs" dxfId="0" priority="15" operator="between">
      <formula>1</formula>
      <formula>-1</formula>
    </cfRule>
  </conditionalFormatting>
  <pageMargins left="0.64" right="0.7" top="0.25" bottom="0.48" header="0.18" footer="0.1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尺寸</vt:lpstr>
      <vt:lpstr>SMD晶体数值表</vt:lpstr>
      <vt:lpstr>温度特性</vt:lpstr>
      <vt:lpstr>气密性</vt:lpstr>
      <vt:lpstr>老化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2018-03-31T02:48:40Z</cp:lastPrinted>
  <dcterms:created xsi:type="dcterms:W3CDTF">2017-11-21T10:46:19Z</dcterms:created>
  <dcterms:modified xsi:type="dcterms:W3CDTF">2018-05-20T03:41:10Z</dcterms:modified>
</cp:coreProperties>
</file>