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2_ncr:500000_{F4567787-DFCD-4617-AF4A-23A2BEE17B96}" xr6:coauthVersionLast="31" xr6:coauthVersionMax="31" xr10:uidLastSave="{00000000-0000-0000-0000-000000000000}"/>
  <bookViews>
    <workbookView xWindow="0" yWindow="0" windowWidth="21600" windowHeight="9620" xr2:uid="{00000000-000D-0000-FFFF-FFFF00000000}"/>
  </bookViews>
  <sheets>
    <sheet name="RM7803SZ101  3k欠料" sheetId="1" r:id="rId1"/>
    <sheet name="50套网关" sheetId="2" r:id="rId2"/>
  </sheets>
  <calcPr calcId="162913"/>
</workbook>
</file>

<file path=xl/calcChain.xml><?xml version="1.0" encoding="utf-8"?>
<calcChain xmlns="http://schemas.openxmlformats.org/spreadsheetml/2006/main">
  <c r="I72" i="2" l="1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</calcChain>
</file>

<file path=xl/sharedStrings.xml><?xml version="1.0" encoding="utf-8"?>
<sst xmlns="http://schemas.openxmlformats.org/spreadsheetml/2006/main" count="293" uniqueCount="180">
  <si>
    <t>合同单号</t>
  </si>
  <si>
    <t>产品品号</t>
  </si>
  <si>
    <t>产品品名</t>
  </si>
  <si>
    <t>需求数量</t>
  </si>
  <si>
    <t>库存可用量</t>
  </si>
  <si>
    <t>预计请购</t>
  </si>
  <si>
    <t>预计进货</t>
  </si>
  <si>
    <t>预计领用</t>
  </si>
  <si>
    <t>S13201803154</t>
  </si>
  <si>
    <t>CA10204610</t>
  </si>
  <si>
    <t>muRata,GRM155R71H102KA01D；TDK,C1005X7R1H102KT,PBF</t>
  </si>
  <si>
    <t>CA10404610</t>
  </si>
  <si>
    <t>muRata,GRM155R71C104KA88D；TDK,C1005X7R1C104KT</t>
  </si>
  <si>
    <t>CA15007510</t>
  </si>
  <si>
    <t>muRata,GRM1555C1H150JA01D；TDK,C1005COG1H150JT,PBF</t>
  </si>
  <si>
    <t>JGX1332001</t>
  </si>
  <si>
    <t>谐振器,32.00MHz/3.2*2.5*0.8/12pF/±2ppm/year,PBF</t>
  </si>
  <si>
    <t>LS12A021511</t>
  </si>
  <si>
    <t>TDK，MHQ1005P12NGT000</t>
  </si>
  <si>
    <t>LS15C051571</t>
  </si>
  <si>
    <t>贴片电感,0402CS-15nH/±5%/线艺,PBF</t>
  </si>
  <si>
    <t>LS18A021511</t>
  </si>
  <si>
    <t>TDK，MHQ1005P18NGT000</t>
  </si>
  <si>
    <t>LS22A011561</t>
  </si>
  <si>
    <t>LS330021511</t>
  </si>
  <si>
    <t>TDK，MHQ1005P33NGT000</t>
  </si>
  <si>
    <t>线路板，LoRa模块</t>
  </si>
  <si>
    <t>STM32L051K8U6</t>
  </si>
  <si>
    <t>RDTEMP1331</t>
  </si>
  <si>
    <t>单列排针4P，间距2.54</t>
  </si>
  <si>
    <t>RDTEMP1346</t>
  </si>
  <si>
    <t>SAM接头—天线插座</t>
  </si>
  <si>
    <t>RS0000F110</t>
  </si>
  <si>
    <t>贴片电阻,RC0402JR-070RL,PBF</t>
  </si>
  <si>
    <t>RS1002F110</t>
  </si>
  <si>
    <t>贴片电阻,RC0402FR-0710KL,PBF</t>
  </si>
  <si>
    <t>TEMP668</t>
  </si>
  <si>
    <t>RF屏蔽盖,20*21*2.2mm</t>
  </si>
  <si>
    <t>TEMPH900171</t>
  </si>
  <si>
    <t>晶体,32.768 kHz/±3ppm / yea</t>
  </si>
  <si>
    <t>PE4259</t>
  </si>
  <si>
    <t>U329852232</t>
  </si>
  <si>
    <t>TI，LP2985IM5X-3.3 PBF</t>
  </si>
  <si>
    <t>U8SX1272001</t>
  </si>
  <si>
    <t>SX1278</t>
  </si>
  <si>
    <t>欠料</t>
    <phoneticPr fontId="2" type="noConversion"/>
  </si>
  <si>
    <t>到料时间</t>
    <phoneticPr fontId="2" type="noConversion"/>
  </si>
  <si>
    <t>RDTEMP1186</t>
    <phoneticPr fontId="2" type="noConversion"/>
  </si>
  <si>
    <t>PRM2925001</t>
    <phoneticPr fontId="2" type="noConversion"/>
  </si>
  <si>
    <t>BG00240</t>
  </si>
  <si>
    <t>网线水晶头</t>
  </si>
  <si>
    <t>BG00241</t>
  </si>
  <si>
    <t>网线，长1m</t>
  </si>
  <si>
    <t>CA10305610</t>
  </si>
  <si>
    <t>禁用-用CA1034761D1替代-muRata,GRM155R71E103KA01D；PBF</t>
  </si>
  <si>
    <t>CA1034761D1</t>
  </si>
  <si>
    <t>muRata,GRM155R71H103KA88D；TDK,C1005X7R1H103K,PBF</t>
  </si>
  <si>
    <t>CA10502610</t>
  </si>
  <si>
    <t>muRata,GRM155C80J105KE02D；TDK,C1005X5R0J105K,PBF</t>
  </si>
  <si>
    <t>CA180075111</t>
  </si>
  <si>
    <t>muRata,GRM1555C1H180JA01D；TDK,C1005COG1H180J,PBF</t>
  </si>
  <si>
    <t>CA27A0711161</t>
  </si>
  <si>
    <t>muRata,GRM1555C1H2R7CZ01D</t>
  </si>
  <si>
    <t>CA68A0711161</t>
  </si>
  <si>
    <t>muRata,GRM1555C1H6R8DZ01D</t>
  </si>
  <si>
    <t>CB1022A6400</t>
  </si>
  <si>
    <t>国巨贴片电容CC1206KKX7RDBB102</t>
  </si>
  <si>
    <t>线路板，LoRa网关</t>
  </si>
  <si>
    <t>PRM4840004</t>
  </si>
  <si>
    <t>QT00000054</t>
  </si>
  <si>
    <t>LoRa网关固定夹具</t>
  </si>
  <si>
    <t>QT00000064</t>
  </si>
  <si>
    <t>L型夹片，网关安装固定夹片</t>
  </si>
  <si>
    <t>RDTEMP1025</t>
  </si>
  <si>
    <t>RDTEMP1026</t>
  </si>
  <si>
    <t>RDTEMP1028</t>
  </si>
  <si>
    <t>RDTEMP1030</t>
  </si>
  <si>
    <t>HHM1591D1</t>
  </si>
  <si>
    <t>RDTEMP1031</t>
  </si>
  <si>
    <t>B39471B5052Z810</t>
  </si>
  <si>
    <t>RDTEMP1032</t>
  </si>
  <si>
    <t>RFPA0133TR7</t>
  </si>
  <si>
    <t>RDTEMP1033</t>
  </si>
  <si>
    <t>0500LP15A500</t>
  </si>
  <si>
    <t>RDTEMP1034</t>
  </si>
  <si>
    <t>RFSW1012</t>
  </si>
  <si>
    <t>RDTEMP1035</t>
  </si>
  <si>
    <t>SPF5043Z</t>
  </si>
  <si>
    <t>RDTEMP1037</t>
  </si>
  <si>
    <t>电感，LPS4018-222MLB</t>
  </si>
  <si>
    <t>RDTEMP1040</t>
  </si>
  <si>
    <t>二极管，PMEG2020EH</t>
  </si>
  <si>
    <t>RDTEMP1052</t>
  </si>
  <si>
    <t>MAX811SEUS,Voltage Monitor</t>
  </si>
  <si>
    <t>RDTEMP1054</t>
  </si>
  <si>
    <t>DF1501S，整流桥</t>
  </si>
  <si>
    <t>RDTEMP1055</t>
  </si>
  <si>
    <t>SMAJ58A,瞬变二极管</t>
  </si>
  <si>
    <t>RDTEMP1062</t>
  </si>
  <si>
    <t>间距2.0mm双排排针 2*15p</t>
  </si>
  <si>
    <t>RDTEMP1066</t>
  </si>
  <si>
    <t>LoRa470玻璃钢天线（40cm N公头）</t>
  </si>
  <si>
    <t>LoRa网关外壳（M16孔）</t>
  </si>
  <si>
    <t>LoRa网关电缆防水接头（M16)</t>
  </si>
  <si>
    <t>RDTEMP1073</t>
  </si>
  <si>
    <t>CR1220电池座</t>
  </si>
  <si>
    <t>RDTEMP1074</t>
  </si>
  <si>
    <t>CRR1220纽扣电池</t>
  </si>
  <si>
    <t>RDTEMP1106</t>
  </si>
  <si>
    <t>延长线，N型公母连接线（内螺内针转外螺内孔）</t>
  </si>
  <si>
    <t>RDTEMP1141</t>
  </si>
  <si>
    <t>LoRa网关散热铜片</t>
  </si>
  <si>
    <t>RDTEMP1142</t>
  </si>
  <si>
    <t>CT0603-10NJN</t>
  </si>
  <si>
    <t>RDTEMP1143</t>
  </si>
  <si>
    <t>CT0603-11NJN</t>
  </si>
  <si>
    <t>RDTEMP1144</t>
  </si>
  <si>
    <t>CT0603-13NJN</t>
  </si>
  <si>
    <t>RDTEMP1145</t>
  </si>
  <si>
    <t>CT0603-18NJN</t>
  </si>
  <si>
    <t>RDTEMP1160</t>
  </si>
  <si>
    <t>高频N转SMA-KKY转接头</t>
  </si>
  <si>
    <t>RDTEMP1161</t>
  </si>
  <si>
    <t>SMA公头转公头转接线</t>
  </si>
  <si>
    <t>4G模块天线</t>
  </si>
  <si>
    <t>RDTEMP1178</t>
  </si>
  <si>
    <t>ULF IPX转SMA公头内针转接线</t>
  </si>
  <si>
    <t>RDTEMP1185</t>
  </si>
  <si>
    <t>RJ45插座</t>
  </si>
  <si>
    <t>RDTEMP1201</t>
  </si>
  <si>
    <t>4G模块，移远EC20</t>
  </si>
  <si>
    <t>RDTEMP1305</t>
  </si>
  <si>
    <t>MCIMX6G2CVM05AA</t>
  </si>
  <si>
    <t>RDTEMP1306</t>
  </si>
  <si>
    <t>RB521S30T1G</t>
  </si>
  <si>
    <t>RDTEMP1310</t>
  </si>
  <si>
    <t>K4B2G1646Q-BCK0</t>
  </si>
  <si>
    <t>RDTEMP1311</t>
  </si>
  <si>
    <t>MP2143DJ</t>
  </si>
  <si>
    <t>RDTEMP1313</t>
  </si>
  <si>
    <t>LAN8720Ai</t>
  </si>
  <si>
    <t>RDTEMP1314</t>
  </si>
  <si>
    <t>IC,MT29F4G08ABADAWP</t>
  </si>
  <si>
    <t>RDTEMP1317</t>
  </si>
  <si>
    <t>间距2.0mm，双排排母，2*10P</t>
  </si>
  <si>
    <t>RDTEMP1343</t>
  </si>
  <si>
    <t>电感，MHCI05012-2R2M</t>
  </si>
  <si>
    <t>DC-DC电源，URB2405YMD-6WR3</t>
  </si>
  <si>
    <t>RDTEMP1378</t>
  </si>
  <si>
    <t>POE供电器，24V输出</t>
  </si>
  <si>
    <t>RDTEMP901</t>
  </si>
  <si>
    <t>IC，TPS562201DDCR</t>
  </si>
  <si>
    <t>RDTEMPH900218</t>
  </si>
  <si>
    <t>晶体，OSC，133.00M/5.0*3.2</t>
  </si>
  <si>
    <t>RS1001F110</t>
  </si>
  <si>
    <t>贴片电阻,RC0402FR-071KL,PBF</t>
  </si>
  <si>
    <t>RS8202F110</t>
  </si>
  <si>
    <t>贴片电阻,RC0402FR-0782KL,PBF</t>
  </si>
  <si>
    <t>TD720010805220</t>
  </si>
  <si>
    <t>表贴发光二极管,PBF</t>
  </si>
  <si>
    <t>TEMP710</t>
  </si>
  <si>
    <t>功率电感 ,DO3316H-222ML_</t>
  </si>
  <si>
    <t>TEMPH200156</t>
  </si>
  <si>
    <t>D32/32.00M/3.2*2.5/3.3V/±1ppm/year/中心电压:1.5V,PBF</t>
  </si>
  <si>
    <t>TT240832001</t>
  </si>
  <si>
    <t>三极管  2SC4083T106P</t>
  </si>
  <si>
    <t>U0PE4252001</t>
    <phoneticPr fontId="2" type="noConversion"/>
  </si>
  <si>
    <t>PRM1581087</t>
    <phoneticPr fontId="2" type="noConversion"/>
  </si>
  <si>
    <t>RDTEMP1377</t>
    <phoneticPr fontId="2" type="noConversion"/>
  </si>
  <si>
    <t>muRata,LQW15AN2N2C10D</t>
    <phoneticPr fontId="2" type="noConversion"/>
  </si>
  <si>
    <t>RDTEMP1167</t>
    <phoneticPr fontId="2" type="noConversion"/>
  </si>
  <si>
    <t>RDTEMP1067</t>
    <phoneticPr fontId="2" type="noConversion"/>
  </si>
  <si>
    <t>RDTEMP1068</t>
    <phoneticPr fontId="2" type="noConversion"/>
  </si>
  <si>
    <t>SC283</t>
    <phoneticPr fontId="2" type="noConversion"/>
  </si>
  <si>
    <t>SC4212</t>
    <phoneticPr fontId="2" type="noConversion"/>
  </si>
  <si>
    <t>SC560H</t>
    <phoneticPr fontId="2" type="noConversion"/>
  </si>
  <si>
    <t>SX1301</t>
    <phoneticPr fontId="2" type="noConversion"/>
  </si>
  <si>
    <t>SX1255IWLTRT</t>
    <phoneticPr fontId="2" type="noConversion"/>
  </si>
  <si>
    <t>RDTEMP1029</t>
    <phoneticPr fontId="2" type="noConversion"/>
  </si>
  <si>
    <t>RDTEMP1024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</si>
</sst>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黑体"/>
    </font>
    <font>
      <sz val="10"/>
      <name val="黑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>
      <alignment vertical="center"/>
    </xf>
    <xf numFmtId="1" fontId="0" fillId="0" borderId="0" xfId="0" applyNumberFormat="1" applyAlignment="1" applyProtection="1">
      <alignment horizontal="left" vertical="center"/>
      <protection locked="0"/>
    </xf>
    <xf numFmtId="1" fontId="0" fillId="0" borderId="0" xfId="0" applyNumberFormat="1" applyAlignment="1">
      <alignment horizontal="left" vertical="center"/>
    </xf>
    <xf numFmtId="1" fontId="1" fillId="0" borderId="0" xfId="0" applyNumberFormat="1" applyFont="1" applyAlignment="1" applyProtection="1">
      <alignment horizontal="center" vertical="center"/>
      <protection locked="0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left" vertical="center"/>
      <protection locked="0"/>
    </xf>
    <xf numFmtId="1" fontId="0" fillId="2" borderId="0" xfId="0" applyNumberFormat="1" applyFill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horizontal="left" vertical="center"/>
      <protection locked="0"/>
    </xf>
    <xf numFmtId="1" fontId="0" fillId="2" borderId="0" xfId="0" applyNumberFormat="1" applyFill="1">
      <alignment vertical="center"/>
    </xf>
    <xf numFmtId="1" fontId="0" fillId="3" borderId="0" xfId="0" applyNumberFormat="1" applyFill="1" applyAlignment="1" applyProtection="1">
      <alignment horizontal="center" vertical="center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1" fontId="1" fillId="3" borderId="0" xfId="0" applyNumberFormat="1" applyFont="1" applyFill="1" applyAlignment="1" applyProtection="1">
      <alignment horizontal="left" vertical="center"/>
      <protection locked="0"/>
    </xf>
    <xf numFmtId="1" fontId="0" fillId="3" borderId="0" xfId="0" applyNumberForma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pane ySplit="1" topLeftCell="A2" activePane="bottomLeft" state="frozen"/>
      <selection pane="bottomLeft" activeCell="C23" sqref="C23"/>
    </sheetView>
  </sheetViews>
  <sheetFormatPr defaultColWidth="9.09765625" defaultRowHeight="13" x14ac:dyDescent="0.25"/>
  <cols>
    <col min="1" max="1" width="14.09765625" style="2" bestFit="1" customWidth="1"/>
    <col min="2" max="2" width="18.5" style="2" customWidth="1"/>
    <col min="3" max="3" width="57.59765625" style="4" customWidth="1"/>
    <col min="4" max="10" width="12" style="2" customWidth="1"/>
    <col min="11" max="11" width="9.09765625" style="2"/>
    <col min="12" max="12" width="10.69921875" style="2" bestFit="1" customWidth="1"/>
    <col min="13" max="13" width="9.296875" style="2" bestFit="1" customWidth="1"/>
    <col min="14" max="14" width="9.09765625" style="2"/>
    <col min="15" max="15" width="9.296875" style="2" bestFit="1" customWidth="1"/>
    <col min="16" max="16384" width="9.09765625" style="2"/>
  </cols>
  <sheetData>
    <row r="1" spans="1:15" ht="27" customHeight="1" x14ac:dyDescent="0.2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45</v>
      </c>
      <c r="J1" s="6" t="s">
        <v>46</v>
      </c>
      <c r="K1" s="1"/>
      <c r="L1" s="1"/>
      <c r="M1" s="1"/>
      <c r="N1" s="1"/>
      <c r="O1" s="1"/>
    </row>
    <row r="2" spans="1:15" x14ac:dyDescent="0.25">
      <c r="A2" s="1" t="s">
        <v>8</v>
      </c>
      <c r="B2" s="1" t="s">
        <v>9</v>
      </c>
      <c r="C2" s="3" t="s">
        <v>10</v>
      </c>
      <c r="D2" s="1">
        <v>6000</v>
      </c>
      <c r="E2" s="1">
        <v>103732</v>
      </c>
      <c r="F2" s="1">
        <v>0</v>
      </c>
      <c r="G2" s="1">
        <v>150000</v>
      </c>
      <c r="H2" s="1">
        <v>105303</v>
      </c>
      <c r="I2" s="1">
        <f t="shared" ref="I2:I21" si="0">E2-D2-H2</f>
        <v>-7571</v>
      </c>
      <c r="J2" s="1"/>
      <c r="L2" s="1"/>
      <c r="M2" s="1"/>
      <c r="N2" s="1"/>
      <c r="O2" s="1"/>
    </row>
    <row r="3" spans="1:15" x14ac:dyDescent="0.25">
      <c r="A3" s="1" t="s">
        <v>8</v>
      </c>
      <c r="B3" s="1" t="s">
        <v>11</v>
      </c>
      <c r="C3" s="3" t="s">
        <v>12</v>
      </c>
      <c r="D3" s="1">
        <v>33000</v>
      </c>
      <c r="E3" s="1">
        <v>195380</v>
      </c>
      <c r="F3" s="1">
        <v>0</v>
      </c>
      <c r="G3" s="1">
        <v>610000</v>
      </c>
      <c r="H3" s="1">
        <v>329036</v>
      </c>
      <c r="I3" s="1">
        <f t="shared" si="0"/>
        <v>-166656</v>
      </c>
      <c r="J3" s="1"/>
      <c r="L3" s="1"/>
      <c r="M3" s="1"/>
      <c r="N3" s="1"/>
      <c r="O3" s="1"/>
    </row>
    <row r="4" spans="1:15" x14ac:dyDescent="0.25">
      <c r="A4" s="1" t="s">
        <v>8</v>
      </c>
      <c r="B4" s="1" t="s">
        <v>13</v>
      </c>
      <c r="C4" s="3" t="s">
        <v>14</v>
      </c>
      <c r="D4" s="1">
        <v>9000</v>
      </c>
      <c r="E4" s="1">
        <v>8024</v>
      </c>
      <c r="F4" s="1">
        <v>0</v>
      </c>
      <c r="G4" s="1">
        <v>10000</v>
      </c>
      <c r="H4" s="1">
        <v>7224</v>
      </c>
      <c r="I4" s="1">
        <f t="shared" si="0"/>
        <v>-8200</v>
      </c>
      <c r="J4" s="1"/>
      <c r="L4" s="1"/>
      <c r="M4" s="1"/>
      <c r="N4" s="1"/>
      <c r="O4" s="1"/>
    </row>
    <row r="5" spans="1:15" x14ac:dyDescent="0.25">
      <c r="A5" s="1" t="s">
        <v>8</v>
      </c>
      <c r="B5" s="1" t="s">
        <v>15</v>
      </c>
      <c r="C5" s="3" t="s">
        <v>16</v>
      </c>
      <c r="D5" s="1">
        <v>3000</v>
      </c>
      <c r="E5" s="1">
        <v>1218</v>
      </c>
      <c r="F5" s="1">
        <v>0</v>
      </c>
      <c r="G5" s="1">
        <v>12000</v>
      </c>
      <c r="H5" s="1">
        <v>11236</v>
      </c>
      <c r="I5" s="1">
        <f t="shared" si="0"/>
        <v>-13018</v>
      </c>
      <c r="J5" s="1"/>
      <c r="L5" s="1"/>
      <c r="M5" s="1"/>
      <c r="N5" s="1"/>
      <c r="O5" s="1"/>
    </row>
    <row r="6" spans="1:15" x14ac:dyDescent="0.25">
      <c r="A6" s="1" t="s">
        <v>8</v>
      </c>
      <c r="B6" s="1" t="s">
        <v>17</v>
      </c>
      <c r="C6" s="3" t="s">
        <v>18</v>
      </c>
      <c r="D6" s="1">
        <v>3000</v>
      </c>
      <c r="E6" s="1">
        <v>284</v>
      </c>
      <c r="F6" s="1">
        <v>0</v>
      </c>
      <c r="G6" s="1">
        <v>10000</v>
      </c>
      <c r="H6" s="1">
        <v>2228</v>
      </c>
      <c r="I6" s="1">
        <f t="shared" si="0"/>
        <v>-4944</v>
      </c>
      <c r="J6" s="1"/>
      <c r="L6" s="1"/>
      <c r="M6" s="1"/>
      <c r="N6" s="1"/>
      <c r="O6" s="1"/>
    </row>
    <row r="7" spans="1:15" x14ac:dyDescent="0.25">
      <c r="A7" s="1" t="s">
        <v>8</v>
      </c>
      <c r="B7" s="1" t="s">
        <v>19</v>
      </c>
      <c r="C7" s="3" t="s">
        <v>20</v>
      </c>
      <c r="D7" s="1">
        <v>3000</v>
      </c>
      <c r="E7" s="1">
        <v>133</v>
      </c>
      <c r="F7" s="1">
        <v>0</v>
      </c>
      <c r="G7" s="1">
        <v>4000</v>
      </c>
      <c r="H7" s="1">
        <v>2220</v>
      </c>
      <c r="I7" s="1">
        <f t="shared" si="0"/>
        <v>-5087</v>
      </c>
      <c r="J7" s="1"/>
      <c r="L7" s="1"/>
      <c r="M7" s="1"/>
      <c r="N7" s="1"/>
      <c r="O7" s="1"/>
    </row>
    <row r="8" spans="1:15" x14ac:dyDescent="0.25">
      <c r="A8" s="1" t="s">
        <v>8</v>
      </c>
      <c r="B8" s="1" t="s">
        <v>21</v>
      </c>
      <c r="C8" s="3" t="s">
        <v>22</v>
      </c>
      <c r="D8" s="1">
        <v>3000</v>
      </c>
      <c r="E8" s="1">
        <v>4</v>
      </c>
      <c r="F8" s="1">
        <v>220</v>
      </c>
      <c r="G8" s="1">
        <v>10000</v>
      </c>
      <c r="H8" s="1">
        <v>2228</v>
      </c>
      <c r="I8" s="1">
        <f t="shared" si="0"/>
        <v>-5224</v>
      </c>
      <c r="J8" s="1"/>
      <c r="L8" s="1"/>
      <c r="M8" s="1"/>
      <c r="N8" s="1"/>
      <c r="O8" s="1"/>
    </row>
    <row r="9" spans="1:15" ht="23" customHeight="1" x14ac:dyDescent="0.25">
      <c r="A9" s="1" t="s">
        <v>8</v>
      </c>
      <c r="B9" s="1" t="s">
        <v>23</v>
      </c>
      <c r="C9" s="7" t="s">
        <v>169</v>
      </c>
      <c r="D9" s="1">
        <v>3000</v>
      </c>
      <c r="E9" s="1">
        <v>258</v>
      </c>
      <c r="F9" s="1">
        <v>0</v>
      </c>
      <c r="G9" s="1">
        <v>10000</v>
      </c>
      <c r="H9" s="1">
        <v>2228</v>
      </c>
      <c r="I9" s="1">
        <f t="shared" si="0"/>
        <v>-4970</v>
      </c>
      <c r="J9" s="1"/>
      <c r="L9" s="1"/>
      <c r="M9" s="1"/>
      <c r="N9" s="1"/>
      <c r="O9" s="1"/>
    </row>
    <row r="10" spans="1:15" x14ac:dyDescent="0.25">
      <c r="A10" s="1" t="s">
        <v>8</v>
      </c>
      <c r="B10" s="1" t="s">
        <v>24</v>
      </c>
      <c r="C10" s="3" t="s">
        <v>25</v>
      </c>
      <c r="D10" s="1">
        <v>3000</v>
      </c>
      <c r="E10" s="1">
        <v>316</v>
      </c>
      <c r="F10" s="1">
        <v>0</v>
      </c>
      <c r="G10" s="1">
        <v>10000</v>
      </c>
      <c r="H10" s="1">
        <v>2244</v>
      </c>
      <c r="I10" s="1">
        <f t="shared" si="0"/>
        <v>-4928</v>
      </c>
      <c r="J10" s="1"/>
      <c r="L10" s="1"/>
      <c r="M10" s="1"/>
      <c r="N10" s="1"/>
      <c r="O10" s="1"/>
    </row>
    <row r="11" spans="1:15" x14ac:dyDescent="0.25">
      <c r="A11" s="1" t="s">
        <v>8</v>
      </c>
      <c r="B11" s="5" t="s">
        <v>48</v>
      </c>
      <c r="C11" s="3" t="s">
        <v>26</v>
      </c>
      <c r="D11" s="1">
        <v>3000</v>
      </c>
      <c r="E11" s="1">
        <v>96</v>
      </c>
      <c r="F11" s="1">
        <v>0</v>
      </c>
      <c r="G11" s="1">
        <v>1008</v>
      </c>
      <c r="H11" s="1">
        <v>220</v>
      </c>
      <c r="I11" s="1">
        <f t="shared" si="0"/>
        <v>-3124</v>
      </c>
      <c r="J11" s="1"/>
      <c r="L11" s="1"/>
      <c r="M11" s="1"/>
      <c r="N11" s="1"/>
      <c r="O11" s="1"/>
    </row>
    <row r="12" spans="1:15" x14ac:dyDescent="0.25">
      <c r="A12" s="1" t="s">
        <v>8</v>
      </c>
      <c r="B12" s="5" t="s">
        <v>47</v>
      </c>
      <c r="C12" s="3" t="s">
        <v>27</v>
      </c>
      <c r="D12" s="1">
        <v>3000</v>
      </c>
      <c r="E12" s="1">
        <v>30</v>
      </c>
      <c r="F12" s="1">
        <v>0</v>
      </c>
      <c r="G12" s="1">
        <v>3160</v>
      </c>
      <c r="H12" s="1">
        <v>2236</v>
      </c>
      <c r="I12" s="1">
        <f t="shared" si="0"/>
        <v>-5206</v>
      </c>
      <c r="J12" s="1"/>
      <c r="L12" s="1"/>
      <c r="M12" s="1"/>
      <c r="N12" s="1"/>
      <c r="O12" s="1"/>
    </row>
    <row r="13" spans="1:15" x14ac:dyDescent="0.25">
      <c r="A13" s="1" t="s">
        <v>8</v>
      </c>
      <c r="B13" s="1" t="s">
        <v>28</v>
      </c>
      <c r="C13" s="3" t="s">
        <v>29</v>
      </c>
      <c r="D13" s="1">
        <v>3000</v>
      </c>
      <c r="E13" s="1">
        <v>2000</v>
      </c>
      <c r="F13" s="1">
        <v>0</v>
      </c>
      <c r="G13" s="1">
        <v>0</v>
      </c>
      <c r="H13" s="1">
        <v>2000</v>
      </c>
      <c r="I13" s="1">
        <f t="shared" si="0"/>
        <v>-3000</v>
      </c>
      <c r="J13" s="1"/>
      <c r="L13" s="1"/>
      <c r="M13" s="1"/>
      <c r="N13" s="1"/>
      <c r="O13" s="1"/>
    </row>
    <row r="14" spans="1:15" x14ac:dyDescent="0.25">
      <c r="A14" s="1" t="s">
        <v>8</v>
      </c>
      <c r="B14" s="1" t="s">
        <v>30</v>
      </c>
      <c r="C14" s="3" t="s">
        <v>31</v>
      </c>
      <c r="D14" s="1">
        <v>3000</v>
      </c>
      <c r="E14" s="1">
        <v>0</v>
      </c>
      <c r="F14" s="1">
        <v>0</v>
      </c>
      <c r="G14" s="1">
        <v>220</v>
      </c>
      <c r="H14" s="1">
        <v>0</v>
      </c>
      <c r="I14" s="1">
        <f t="shared" si="0"/>
        <v>-3000</v>
      </c>
      <c r="J14" s="1"/>
      <c r="L14" s="1"/>
      <c r="M14" s="1"/>
      <c r="N14" s="1"/>
      <c r="O14" s="1"/>
    </row>
    <row r="15" spans="1:15" x14ac:dyDescent="0.25">
      <c r="A15" s="1" t="s">
        <v>8</v>
      </c>
      <c r="B15" s="1" t="s">
        <v>32</v>
      </c>
      <c r="C15" s="3" t="s">
        <v>33</v>
      </c>
      <c r="D15" s="1">
        <v>3000</v>
      </c>
      <c r="E15" s="1">
        <v>42009</v>
      </c>
      <c r="F15" s="1">
        <v>40000</v>
      </c>
      <c r="G15" s="1">
        <v>30000</v>
      </c>
      <c r="H15" s="1">
        <v>44224</v>
      </c>
      <c r="I15" s="1">
        <f t="shared" si="0"/>
        <v>-5215</v>
      </c>
      <c r="J15" s="1"/>
      <c r="L15" s="1"/>
      <c r="M15" s="1"/>
      <c r="N15" s="1"/>
      <c r="O15" s="1"/>
    </row>
    <row r="16" spans="1:15" x14ac:dyDescent="0.25">
      <c r="A16" s="1" t="s">
        <v>8</v>
      </c>
      <c r="B16" s="1" t="s">
        <v>34</v>
      </c>
      <c r="C16" s="3" t="s">
        <v>35</v>
      </c>
      <c r="D16" s="1">
        <v>6000</v>
      </c>
      <c r="E16" s="1">
        <v>145280</v>
      </c>
      <c r="F16" s="1">
        <v>10000</v>
      </c>
      <c r="G16" s="1">
        <v>110000</v>
      </c>
      <c r="H16" s="1">
        <v>140636</v>
      </c>
      <c r="I16" s="1">
        <f t="shared" si="0"/>
        <v>-1356</v>
      </c>
      <c r="J16" s="1"/>
      <c r="L16" s="1"/>
      <c r="M16" s="1"/>
      <c r="N16" s="1"/>
      <c r="O16" s="1"/>
    </row>
    <row r="17" spans="1:15" x14ac:dyDescent="0.25">
      <c r="A17" s="1" t="s">
        <v>8</v>
      </c>
      <c r="B17" s="1" t="s">
        <v>36</v>
      </c>
      <c r="C17" s="3" t="s">
        <v>37</v>
      </c>
      <c r="D17" s="1">
        <v>3000</v>
      </c>
      <c r="E17" s="1">
        <v>244</v>
      </c>
      <c r="F17" s="1">
        <v>0</v>
      </c>
      <c r="G17" s="1">
        <v>1820</v>
      </c>
      <c r="H17" s="1">
        <v>2096</v>
      </c>
      <c r="I17" s="1">
        <f t="shared" si="0"/>
        <v>-4852</v>
      </c>
      <c r="J17" s="1"/>
      <c r="L17" s="1"/>
      <c r="M17" s="1"/>
      <c r="N17" s="1"/>
      <c r="O17" s="1"/>
    </row>
    <row r="18" spans="1:15" x14ac:dyDescent="0.25">
      <c r="A18" s="1" t="s">
        <v>8</v>
      </c>
      <c r="B18" s="1" t="s">
        <v>38</v>
      </c>
      <c r="C18" s="3" t="s">
        <v>39</v>
      </c>
      <c r="D18" s="1">
        <v>3000</v>
      </c>
      <c r="E18" s="1">
        <v>1962</v>
      </c>
      <c r="F18" s="1">
        <v>0</v>
      </c>
      <c r="G18" s="1">
        <v>0</v>
      </c>
      <c r="H18" s="1">
        <v>2236</v>
      </c>
      <c r="I18" s="1">
        <f t="shared" si="0"/>
        <v>-3274</v>
      </c>
      <c r="J18" s="1"/>
      <c r="L18" s="1"/>
      <c r="M18" s="1"/>
      <c r="N18" s="1"/>
      <c r="O18" s="1"/>
    </row>
    <row r="19" spans="1:15" x14ac:dyDescent="0.25">
      <c r="A19" s="1" t="s">
        <v>8</v>
      </c>
      <c r="B19" s="5" t="s">
        <v>166</v>
      </c>
      <c r="C19" s="3" t="s">
        <v>40</v>
      </c>
      <c r="D19" s="1">
        <v>3000</v>
      </c>
      <c r="E19" s="1">
        <v>3249</v>
      </c>
      <c r="F19" s="1">
        <v>0</v>
      </c>
      <c r="G19" s="1">
        <v>0</v>
      </c>
      <c r="H19" s="1">
        <v>2236</v>
      </c>
      <c r="I19" s="1">
        <f t="shared" si="0"/>
        <v>-1987</v>
      </c>
      <c r="J19" s="1"/>
      <c r="L19" s="1"/>
      <c r="M19" s="1"/>
      <c r="N19" s="1"/>
      <c r="O19" s="1"/>
    </row>
    <row r="20" spans="1:15" x14ac:dyDescent="0.25">
      <c r="A20" s="1" t="s">
        <v>8</v>
      </c>
      <c r="B20" s="1" t="s">
        <v>41</v>
      </c>
      <c r="C20" s="3" t="s">
        <v>42</v>
      </c>
      <c r="D20" s="1">
        <v>3000</v>
      </c>
      <c r="E20" s="1">
        <v>20212</v>
      </c>
      <c r="F20" s="1">
        <v>0</v>
      </c>
      <c r="G20" s="1">
        <v>93003</v>
      </c>
      <c r="H20" s="1">
        <v>20327</v>
      </c>
      <c r="I20" s="1">
        <f t="shared" si="0"/>
        <v>-3115</v>
      </c>
      <c r="J20" s="1"/>
      <c r="L20" s="1"/>
      <c r="M20" s="1"/>
      <c r="N20" s="1"/>
      <c r="O20" s="1"/>
    </row>
    <row r="21" spans="1:15" x14ac:dyDescent="0.25">
      <c r="A21" s="1" t="s">
        <v>8</v>
      </c>
      <c r="B21" s="1" t="s">
        <v>43</v>
      </c>
      <c r="C21" s="3" t="s">
        <v>44</v>
      </c>
      <c r="D21" s="1">
        <v>3000</v>
      </c>
      <c r="E21" s="1">
        <v>240</v>
      </c>
      <c r="F21" s="1">
        <v>0</v>
      </c>
      <c r="G21" s="1">
        <v>3220</v>
      </c>
      <c r="H21" s="1">
        <v>2235</v>
      </c>
      <c r="I21" s="1">
        <f t="shared" si="0"/>
        <v>-4995</v>
      </c>
      <c r="J21" s="1"/>
      <c r="L21" s="1"/>
      <c r="M21" s="1"/>
      <c r="N21" s="1"/>
      <c r="O21" s="1"/>
    </row>
  </sheetData>
  <phoneticPr fontId="2" type="noConversion"/>
  <printOptions gridLines="1"/>
  <pageMargins left="2" right="2" top="2" bottom="2" header="0.5" footer="0.5"/>
  <pageSetup paperSize="9" orientation="portrait" horizontalDpi="4294967295" verticalDpi="4294967295" r:id="rId1"/>
  <headerFooter>
    <oddHeader>页眉</oddHeader>
    <oddFooter>页脚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AC42-1945-4E15-939B-C39F7D47C27D}">
  <dimension ref="A1:O72"/>
  <sheetViews>
    <sheetView topLeftCell="A14" workbookViewId="0">
      <selection activeCell="C22" sqref="C22:C32"/>
    </sheetView>
  </sheetViews>
  <sheetFormatPr defaultColWidth="9.09765625" defaultRowHeight="13" x14ac:dyDescent="0.25"/>
  <cols>
    <col min="1" max="1" width="16.09765625" style="2" customWidth="1"/>
    <col min="2" max="2" width="16.3984375" style="2" bestFit="1" customWidth="1"/>
    <col min="3" max="3" width="58" style="4" customWidth="1"/>
    <col min="4" max="10" width="12" style="2" customWidth="1"/>
    <col min="11" max="11" width="9.09765625" style="2"/>
    <col min="12" max="12" width="10.69921875" style="2" bestFit="1" customWidth="1"/>
    <col min="13" max="13" width="9.296875" style="2" bestFit="1" customWidth="1"/>
    <col min="14" max="14" width="9.09765625" style="2"/>
    <col min="15" max="15" width="9.296875" style="2" bestFit="1" customWidth="1"/>
    <col min="16" max="16384" width="9.09765625" style="2"/>
  </cols>
  <sheetData>
    <row r="1" spans="1:15" ht="24" customHeight="1" x14ac:dyDescent="0.2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45</v>
      </c>
      <c r="J1" s="6" t="s">
        <v>46</v>
      </c>
      <c r="K1" s="1"/>
      <c r="L1" s="1"/>
      <c r="M1" s="1"/>
      <c r="N1" s="1"/>
      <c r="O1" s="1"/>
    </row>
    <row r="2" spans="1:15" s="10" customFormat="1" x14ac:dyDescent="0.25">
      <c r="A2" s="8" t="s">
        <v>8</v>
      </c>
      <c r="B2" s="8" t="s">
        <v>49</v>
      </c>
      <c r="C2" s="9" t="s">
        <v>50</v>
      </c>
      <c r="D2" s="8">
        <v>100</v>
      </c>
      <c r="E2" s="8">
        <v>0</v>
      </c>
      <c r="F2" s="8">
        <v>0</v>
      </c>
      <c r="G2" s="8">
        <v>0</v>
      </c>
      <c r="H2" s="8">
        <v>0</v>
      </c>
      <c r="I2" s="8">
        <f>E2-D2-H2</f>
        <v>-100</v>
      </c>
      <c r="J2" s="8"/>
      <c r="L2" s="8"/>
      <c r="M2" s="8"/>
      <c r="N2" s="8"/>
      <c r="O2" s="8"/>
    </row>
    <row r="3" spans="1:15" s="10" customFormat="1" x14ac:dyDescent="0.25">
      <c r="A3" s="8" t="s">
        <v>8</v>
      </c>
      <c r="B3" s="8" t="s">
        <v>51</v>
      </c>
      <c r="C3" s="9" t="s">
        <v>52</v>
      </c>
      <c r="D3" s="8">
        <v>50</v>
      </c>
      <c r="E3" s="8">
        <v>0</v>
      </c>
      <c r="F3" s="8">
        <v>0</v>
      </c>
      <c r="G3" s="8">
        <v>0</v>
      </c>
      <c r="H3" s="8">
        <v>0</v>
      </c>
      <c r="I3" s="8">
        <f t="shared" ref="I3:I66" si="0">E3-D3-H3</f>
        <v>-50</v>
      </c>
      <c r="J3" s="8"/>
      <c r="L3" s="8"/>
      <c r="M3" s="8"/>
      <c r="N3" s="8"/>
      <c r="O3" s="8"/>
    </row>
    <row r="4" spans="1:15" x14ac:dyDescent="0.25">
      <c r="A4" s="1" t="s">
        <v>8</v>
      </c>
      <c r="B4" s="1" t="s">
        <v>9</v>
      </c>
      <c r="C4" s="3" t="s">
        <v>10</v>
      </c>
      <c r="D4" s="1">
        <v>100</v>
      </c>
      <c r="E4" s="1">
        <v>99966</v>
      </c>
      <c r="F4" s="1">
        <v>0</v>
      </c>
      <c r="G4" s="1">
        <v>150000</v>
      </c>
      <c r="H4" s="1">
        <v>140572</v>
      </c>
      <c r="I4" s="1">
        <f t="shared" si="0"/>
        <v>-40706</v>
      </c>
      <c r="J4" s="1"/>
      <c r="L4" s="1"/>
      <c r="M4" s="1"/>
      <c r="N4" s="1"/>
      <c r="O4" s="1"/>
    </row>
    <row r="5" spans="1:15" x14ac:dyDescent="0.25">
      <c r="A5" s="1" t="s">
        <v>8</v>
      </c>
      <c r="B5" s="1" t="s">
        <v>53</v>
      </c>
      <c r="C5" s="3" t="s">
        <v>54</v>
      </c>
      <c r="D5" s="1">
        <v>200</v>
      </c>
      <c r="E5" s="1">
        <v>0</v>
      </c>
      <c r="F5" s="1">
        <v>0</v>
      </c>
      <c r="G5" s="1">
        <v>0</v>
      </c>
      <c r="H5" s="1">
        <v>862</v>
      </c>
      <c r="I5" s="1">
        <f t="shared" si="0"/>
        <v>-1062</v>
      </c>
      <c r="J5" s="1"/>
      <c r="L5" s="1"/>
      <c r="M5" s="1"/>
      <c r="N5" s="1"/>
      <c r="O5" s="1"/>
    </row>
    <row r="6" spans="1:15" x14ac:dyDescent="0.25">
      <c r="A6" s="1" t="s">
        <v>8</v>
      </c>
      <c r="B6" s="1" t="s">
        <v>55</v>
      </c>
      <c r="C6" s="3" t="s">
        <v>56</v>
      </c>
      <c r="D6" s="1">
        <v>100</v>
      </c>
      <c r="E6" s="1">
        <v>273864</v>
      </c>
      <c r="F6" s="1">
        <v>0</v>
      </c>
      <c r="G6" s="1">
        <v>390000</v>
      </c>
      <c r="H6" s="1">
        <v>311200</v>
      </c>
      <c r="I6" s="1">
        <f t="shared" si="0"/>
        <v>-37436</v>
      </c>
      <c r="J6" s="1"/>
      <c r="L6" s="1"/>
      <c r="M6" s="1"/>
      <c r="N6" s="1"/>
      <c r="O6" s="1"/>
    </row>
    <row r="7" spans="1:15" x14ac:dyDescent="0.25">
      <c r="A7" s="1" t="s">
        <v>8</v>
      </c>
      <c r="B7" s="1" t="s">
        <v>11</v>
      </c>
      <c r="C7" s="3" t="s">
        <v>12</v>
      </c>
      <c r="D7" s="1">
        <v>1900</v>
      </c>
      <c r="E7" s="1">
        <v>176090</v>
      </c>
      <c r="F7" s="1">
        <v>0</v>
      </c>
      <c r="G7" s="1">
        <v>610000</v>
      </c>
      <c r="H7" s="1">
        <v>354783</v>
      </c>
      <c r="I7" s="1">
        <f t="shared" si="0"/>
        <v>-180593</v>
      </c>
      <c r="J7" s="1"/>
      <c r="L7" s="1"/>
      <c r="M7" s="1"/>
      <c r="N7" s="1"/>
      <c r="O7" s="1"/>
    </row>
    <row r="8" spans="1:15" x14ac:dyDescent="0.25">
      <c r="A8" s="1" t="s">
        <v>8</v>
      </c>
      <c r="B8" s="1" t="s">
        <v>57</v>
      </c>
      <c r="C8" s="3" t="s">
        <v>58</v>
      </c>
      <c r="D8" s="1">
        <v>2250</v>
      </c>
      <c r="E8" s="1">
        <v>12699</v>
      </c>
      <c r="F8" s="1">
        <v>10000</v>
      </c>
      <c r="G8" s="1">
        <v>0</v>
      </c>
      <c r="H8" s="1">
        <v>17700</v>
      </c>
      <c r="I8" s="1">
        <f t="shared" si="0"/>
        <v>-7251</v>
      </c>
      <c r="J8" s="1"/>
      <c r="L8" s="1"/>
      <c r="M8" s="1"/>
      <c r="N8" s="1"/>
      <c r="O8" s="1"/>
    </row>
    <row r="9" spans="1:15" x14ac:dyDescent="0.25">
      <c r="A9" s="1" t="s">
        <v>8</v>
      </c>
      <c r="B9" s="1" t="s">
        <v>59</v>
      </c>
      <c r="C9" s="3" t="s">
        <v>60</v>
      </c>
      <c r="D9" s="1">
        <v>250</v>
      </c>
      <c r="E9" s="1">
        <v>14813</v>
      </c>
      <c r="F9" s="1">
        <v>0</v>
      </c>
      <c r="G9" s="1">
        <v>20000</v>
      </c>
      <c r="H9" s="1">
        <v>20423</v>
      </c>
      <c r="I9" s="1">
        <f t="shared" si="0"/>
        <v>-5860</v>
      </c>
      <c r="J9" s="1"/>
      <c r="L9" s="1"/>
      <c r="M9" s="1"/>
      <c r="N9" s="1"/>
      <c r="O9" s="1"/>
    </row>
    <row r="10" spans="1:15" x14ac:dyDescent="0.25">
      <c r="A10" s="1" t="s">
        <v>8</v>
      </c>
      <c r="B10" s="1" t="s">
        <v>61</v>
      </c>
      <c r="C10" s="3" t="s">
        <v>62</v>
      </c>
      <c r="D10" s="1">
        <v>150</v>
      </c>
      <c r="E10" s="1">
        <v>0</v>
      </c>
      <c r="F10" s="1">
        <v>0</v>
      </c>
      <c r="G10" s="1">
        <v>0</v>
      </c>
      <c r="H10" s="1">
        <v>5000</v>
      </c>
      <c r="I10" s="1">
        <f t="shared" si="0"/>
        <v>-5150</v>
      </c>
      <c r="J10" s="1"/>
      <c r="L10" s="1"/>
      <c r="M10" s="1"/>
      <c r="N10" s="1"/>
      <c r="O10" s="1"/>
    </row>
    <row r="11" spans="1:15" x14ac:dyDescent="0.25">
      <c r="A11" s="1" t="s">
        <v>8</v>
      </c>
      <c r="B11" s="1" t="s">
        <v>63</v>
      </c>
      <c r="C11" s="3" t="s">
        <v>64</v>
      </c>
      <c r="D11" s="1">
        <v>100</v>
      </c>
      <c r="E11" s="1">
        <v>0</v>
      </c>
      <c r="F11" s="1">
        <v>0</v>
      </c>
      <c r="G11" s="1">
        <v>0</v>
      </c>
      <c r="H11" s="1">
        <v>5000</v>
      </c>
      <c r="I11" s="1">
        <f t="shared" si="0"/>
        <v>-5100</v>
      </c>
      <c r="J11" s="1"/>
      <c r="L11" s="1"/>
      <c r="M11" s="1"/>
      <c r="N11" s="1"/>
      <c r="O11" s="1"/>
    </row>
    <row r="12" spans="1:15" x14ac:dyDescent="0.25">
      <c r="A12" s="1" t="s">
        <v>8</v>
      </c>
      <c r="B12" s="1" t="s">
        <v>65</v>
      </c>
      <c r="C12" s="3" t="s">
        <v>66</v>
      </c>
      <c r="D12" s="1">
        <v>100</v>
      </c>
      <c r="E12" s="1">
        <v>1</v>
      </c>
      <c r="F12" s="1">
        <v>0</v>
      </c>
      <c r="G12" s="1">
        <v>0</v>
      </c>
      <c r="H12" s="1">
        <v>0</v>
      </c>
      <c r="I12" s="1">
        <f t="shared" si="0"/>
        <v>-99</v>
      </c>
      <c r="J12" s="1"/>
      <c r="L12" s="1"/>
      <c r="M12" s="1"/>
      <c r="N12" s="1"/>
      <c r="O12" s="1"/>
    </row>
    <row r="13" spans="1:15" s="10" customFormat="1" x14ac:dyDescent="0.25">
      <c r="A13" s="8" t="s">
        <v>8</v>
      </c>
      <c r="B13" s="6" t="s">
        <v>167</v>
      </c>
      <c r="C13" s="9" t="s">
        <v>67</v>
      </c>
      <c r="D13" s="8">
        <v>50</v>
      </c>
      <c r="E13" s="8">
        <v>0</v>
      </c>
      <c r="F13" s="8">
        <v>0</v>
      </c>
      <c r="G13" s="8">
        <v>100</v>
      </c>
      <c r="H13" s="8">
        <v>0</v>
      </c>
      <c r="I13" s="8">
        <f t="shared" si="0"/>
        <v>-50</v>
      </c>
      <c r="J13" s="8"/>
      <c r="L13" s="8"/>
      <c r="M13" s="8"/>
      <c r="N13" s="8"/>
      <c r="O13" s="8"/>
    </row>
    <row r="14" spans="1:15" s="10" customFormat="1" x14ac:dyDescent="0.25">
      <c r="A14" s="8" t="s">
        <v>8</v>
      </c>
      <c r="B14" s="8" t="s">
        <v>68</v>
      </c>
      <c r="C14" s="9" t="s">
        <v>67</v>
      </c>
      <c r="D14" s="8">
        <v>50</v>
      </c>
      <c r="E14" s="8">
        <v>0</v>
      </c>
      <c r="F14" s="8">
        <v>0</v>
      </c>
      <c r="G14" s="8">
        <v>102</v>
      </c>
      <c r="H14" s="8">
        <v>0</v>
      </c>
      <c r="I14" s="8">
        <f t="shared" si="0"/>
        <v>-50</v>
      </c>
      <c r="J14" s="8"/>
      <c r="L14" s="8"/>
      <c r="M14" s="8"/>
      <c r="N14" s="8"/>
      <c r="O14" s="8"/>
    </row>
    <row r="15" spans="1:15" s="10" customFormat="1" x14ac:dyDescent="0.25">
      <c r="A15" s="8" t="s">
        <v>8</v>
      </c>
      <c r="B15" s="8" t="s">
        <v>69</v>
      </c>
      <c r="C15" s="9" t="s">
        <v>70</v>
      </c>
      <c r="D15" s="8">
        <v>100</v>
      </c>
      <c r="E15" s="8">
        <v>0</v>
      </c>
      <c r="F15" s="8">
        <v>0</v>
      </c>
      <c r="G15" s="8">
        <v>0</v>
      </c>
      <c r="H15" s="8">
        <v>0</v>
      </c>
      <c r="I15" s="8">
        <f t="shared" si="0"/>
        <v>-100</v>
      </c>
      <c r="J15" s="8"/>
      <c r="L15" s="8"/>
      <c r="M15" s="8"/>
      <c r="N15" s="8"/>
      <c r="O15" s="8"/>
    </row>
    <row r="16" spans="1:15" s="10" customFormat="1" x14ac:dyDescent="0.25">
      <c r="A16" s="8" t="s">
        <v>8</v>
      </c>
      <c r="B16" s="8" t="s">
        <v>71</v>
      </c>
      <c r="C16" s="9" t="s">
        <v>72</v>
      </c>
      <c r="D16" s="8">
        <v>100</v>
      </c>
      <c r="E16" s="8">
        <v>0</v>
      </c>
      <c r="F16" s="8">
        <v>0</v>
      </c>
      <c r="G16" s="8">
        <v>20</v>
      </c>
      <c r="H16" s="8">
        <v>0</v>
      </c>
      <c r="I16" s="8">
        <f t="shared" si="0"/>
        <v>-100</v>
      </c>
      <c r="J16" s="8"/>
      <c r="L16" s="8"/>
      <c r="M16" s="8"/>
      <c r="N16" s="8"/>
      <c r="O16" s="8"/>
    </row>
    <row r="17" spans="1:15" s="14" customFormat="1" x14ac:dyDescent="0.25">
      <c r="A17" s="11" t="s">
        <v>8</v>
      </c>
      <c r="B17" s="12" t="s">
        <v>179</v>
      </c>
      <c r="C17" s="13" t="s">
        <v>173</v>
      </c>
      <c r="D17" s="11">
        <v>50</v>
      </c>
      <c r="E17" s="11">
        <v>1</v>
      </c>
      <c r="F17" s="11">
        <v>0</v>
      </c>
      <c r="G17" s="11">
        <v>0</v>
      </c>
      <c r="H17" s="11">
        <v>0</v>
      </c>
      <c r="I17" s="11">
        <f t="shared" si="0"/>
        <v>-49</v>
      </c>
      <c r="J17" s="11"/>
      <c r="L17" s="11"/>
      <c r="M17" s="11"/>
      <c r="N17" s="11"/>
      <c r="O17" s="11"/>
    </row>
    <row r="18" spans="1:15" s="14" customFormat="1" x14ac:dyDescent="0.25">
      <c r="A18" s="11" t="s">
        <v>8</v>
      </c>
      <c r="B18" s="11" t="s">
        <v>73</v>
      </c>
      <c r="C18" s="13" t="s">
        <v>174</v>
      </c>
      <c r="D18" s="11">
        <v>100</v>
      </c>
      <c r="E18" s="11">
        <v>66</v>
      </c>
      <c r="F18" s="11">
        <v>0</v>
      </c>
      <c r="G18" s="11">
        <v>0</v>
      </c>
      <c r="H18" s="11">
        <v>0</v>
      </c>
      <c r="I18" s="11">
        <f t="shared" si="0"/>
        <v>-34</v>
      </c>
      <c r="J18" s="11"/>
      <c r="L18" s="11"/>
      <c r="M18" s="11"/>
      <c r="N18" s="11"/>
      <c r="O18" s="11"/>
    </row>
    <row r="19" spans="1:15" s="14" customFormat="1" x14ac:dyDescent="0.25">
      <c r="A19" s="11" t="s">
        <v>8</v>
      </c>
      <c r="B19" s="11" t="s">
        <v>74</v>
      </c>
      <c r="C19" s="13" t="s">
        <v>175</v>
      </c>
      <c r="D19" s="11">
        <v>50</v>
      </c>
      <c r="E19" s="11">
        <v>1</v>
      </c>
      <c r="F19" s="11">
        <v>0</v>
      </c>
      <c r="G19" s="11">
        <v>0</v>
      </c>
      <c r="H19" s="11">
        <v>0</v>
      </c>
      <c r="I19" s="11">
        <f t="shared" si="0"/>
        <v>-49</v>
      </c>
      <c r="J19" s="11"/>
      <c r="L19" s="11"/>
      <c r="M19" s="11"/>
      <c r="N19" s="11"/>
      <c r="O19" s="11"/>
    </row>
    <row r="20" spans="1:15" s="14" customFormat="1" x14ac:dyDescent="0.25">
      <c r="A20" s="11" t="s">
        <v>8</v>
      </c>
      <c r="B20" s="11" t="s">
        <v>75</v>
      </c>
      <c r="C20" s="13" t="s">
        <v>176</v>
      </c>
      <c r="D20" s="11">
        <v>50</v>
      </c>
      <c r="E20" s="11">
        <v>1</v>
      </c>
      <c r="F20" s="11">
        <v>0</v>
      </c>
      <c r="G20" s="11">
        <v>0</v>
      </c>
      <c r="H20" s="11">
        <v>0</v>
      </c>
      <c r="I20" s="11">
        <f t="shared" si="0"/>
        <v>-49</v>
      </c>
      <c r="J20" s="11"/>
      <c r="L20" s="11"/>
      <c r="M20" s="11"/>
      <c r="N20" s="11"/>
      <c r="O20" s="11"/>
    </row>
    <row r="21" spans="1:15" s="14" customFormat="1" x14ac:dyDescent="0.25">
      <c r="A21" s="11" t="s">
        <v>8</v>
      </c>
      <c r="B21" s="12" t="s">
        <v>178</v>
      </c>
      <c r="C21" s="13" t="s">
        <v>177</v>
      </c>
      <c r="D21" s="11">
        <v>100</v>
      </c>
      <c r="E21" s="11">
        <v>1</v>
      </c>
      <c r="F21" s="11">
        <v>0</v>
      </c>
      <c r="G21" s="11">
        <v>0</v>
      </c>
      <c r="H21" s="11">
        <v>0</v>
      </c>
      <c r="I21" s="11">
        <f t="shared" si="0"/>
        <v>-99</v>
      </c>
      <c r="J21" s="11"/>
      <c r="L21" s="11"/>
      <c r="M21" s="11"/>
      <c r="N21" s="11"/>
      <c r="O21" s="11"/>
    </row>
    <row r="22" spans="1:15" x14ac:dyDescent="0.25">
      <c r="A22" s="1" t="s">
        <v>8</v>
      </c>
      <c r="B22" s="1" t="s">
        <v>76</v>
      </c>
      <c r="C22" s="3" t="s">
        <v>77</v>
      </c>
      <c r="D22" s="1">
        <v>50</v>
      </c>
      <c r="E22" s="1">
        <v>4</v>
      </c>
      <c r="F22" s="1">
        <v>0</v>
      </c>
      <c r="G22" s="1">
        <v>0</v>
      </c>
      <c r="H22" s="1">
        <v>0</v>
      </c>
      <c r="I22" s="1">
        <f t="shared" si="0"/>
        <v>-46</v>
      </c>
      <c r="J22" s="1"/>
      <c r="L22" s="1"/>
      <c r="M22" s="1"/>
      <c r="N22" s="1"/>
      <c r="O22" s="1"/>
    </row>
    <row r="23" spans="1:15" x14ac:dyDescent="0.25">
      <c r="A23" s="1" t="s">
        <v>8</v>
      </c>
      <c r="B23" s="1" t="s">
        <v>78</v>
      </c>
      <c r="C23" s="3" t="s">
        <v>79</v>
      </c>
      <c r="D23" s="1">
        <v>150</v>
      </c>
      <c r="E23" s="1">
        <v>0</v>
      </c>
      <c r="F23" s="1">
        <v>15</v>
      </c>
      <c r="G23" s="1">
        <v>30</v>
      </c>
      <c r="H23" s="1">
        <v>12</v>
      </c>
      <c r="I23" s="1">
        <f t="shared" si="0"/>
        <v>-162</v>
      </c>
      <c r="J23" s="1"/>
      <c r="L23" s="1"/>
      <c r="M23" s="1"/>
      <c r="N23" s="1"/>
      <c r="O23" s="1"/>
    </row>
    <row r="24" spans="1:15" x14ac:dyDescent="0.25">
      <c r="A24" s="1" t="s">
        <v>8</v>
      </c>
      <c r="B24" s="1" t="s">
        <v>80</v>
      </c>
      <c r="C24" s="3" t="s">
        <v>81</v>
      </c>
      <c r="D24" s="1">
        <v>50</v>
      </c>
      <c r="E24" s="1">
        <v>1</v>
      </c>
      <c r="F24" s="1">
        <v>0</v>
      </c>
      <c r="G24" s="1">
        <v>0</v>
      </c>
      <c r="H24" s="1">
        <v>0</v>
      </c>
      <c r="I24" s="1">
        <f t="shared" si="0"/>
        <v>-49</v>
      </c>
      <c r="J24" s="1"/>
      <c r="L24" s="1"/>
      <c r="M24" s="1"/>
      <c r="N24" s="1"/>
      <c r="O24" s="1"/>
    </row>
    <row r="25" spans="1:15" x14ac:dyDescent="0.25">
      <c r="A25" s="1" t="s">
        <v>8</v>
      </c>
      <c r="B25" s="1" t="s">
        <v>82</v>
      </c>
      <c r="C25" s="3" t="s">
        <v>83</v>
      </c>
      <c r="D25" s="1">
        <v>50</v>
      </c>
      <c r="E25" s="1">
        <v>1</v>
      </c>
      <c r="F25" s="1">
        <v>0</v>
      </c>
      <c r="G25" s="1">
        <v>0</v>
      </c>
      <c r="H25" s="1">
        <v>0</v>
      </c>
      <c r="I25" s="1">
        <f t="shared" si="0"/>
        <v>-49</v>
      </c>
      <c r="J25" s="1"/>
      <c r="L25" s="1"/>
      <c r="M25" s="1"/>
      <c r="N25" s="1"/>
      <c r="O25" s="1"/>
    </row>
    <row r="26" spans="1:15" x14ac:dyDescent="0.25">
      <c r="A26" s="1" t="s">
        <v>8</v>
      </c>
      <c r="B26" s="1" t="s">
        <v>84</v>
      </c>
      <c r="C26" s="3" t="s">
        <v>85</v>
      </c>
      <c r="D26" s="1">
        <v>50</v>
      </c>
      <c r="E26" s="1">
        <v>1</v>
      </c>
      <c r="F26" s="1">
        <v>0</v>
      </c>
      <c r="G26" s="1">
        <v>0</v>
      </c>
      <c r="H26" s="1">
        <v>0</v>
      </c>
      <c r="I26" s="1">
        <f t="shared" si="0"/>
        <v>-49</v>
      </c>
      <c r="J26" s="1"/>
      <c r="L26" s="1"/>
      <c r="M26" s="1"/>
      <c r="N26" s="1"/>
      <c r="O26" s="1"/>
    </row>
    <row r="27" spans="1:15" x14ac:dyDescent="0.25">
      <c r="A27" s="1" t="s">
        <v>8</v>
      </c>
      <c r="B27" s="1" t="s">
        <v>86</v>
      </c>
      <c r="C27" s="3" t="s">
        <v>87</v>
      </c>
      <c r="D27" s="1">
        <v>50</v>
      </c>
      <c r="E27" s="1">
        <v>1</v>
      </c>
      <c r="F27" s="1">
        <v>0</v>
      </c>
      <c r="G27" s="1">
        <v>0</v>
      </c>
      <c r="H27" s="1">
        <v>0</v>
      </c>
      <c r="I27" s="1">
        <f t="shared" si="0"/>
        <v>-49</v>
      </c>
      <c r="J27" s="1"/>
      <c r="L27" s="1"/>
      <c r="M27" s="1"/>
      <c r="N27" s="1"/>
      <c r="O27" s="1"/>
    </row>
    <row r="28" spans="1:15" x14ac:dyDescent="0.25">
      <c r="A28" s="1" t="s">
        <v>8</v>
      </c>
      <c r="B28" s="1" t="s">
        <v>88</v>
      </c>
      <c r="C28" s="3" t="s">
        <v>89</v>
      </c>
      <c r="D28" s="1">
        <v>250</v>
      </c>
      <c r="E28" s="1">
        <v>85</v>
      </c>
      <c r="F28" s="1">
        <v>0</v>
      </c>
      <c r="G28" s="1">
        <v>0</v>
      </c>
      <c r="H28" s="1">
        <v>0</v>
      </c>
      <c r="I28" s="1">
        <f t="shared" si="0"/>
        <v>-165</v>
      </c>
      <c r="J28" s="1"/>
      <c r="L28" s="1"/>
      <c r="M28" s="1"/>
      <c r="N28" s="1"/>
      <c r="O28" s="1"/>
    </row>
    <row r="29" spans="1:15" x14ac:dyDescent="0.25">
      <c r="A29" s="1" t="s">
        <v>8</v>
      </c>
      <c r="B29" s="1" t="s">
        <v>90</v>
      </c>
      <c r="C29" s="3" t="s">
        <v>91</v>
      </c>
      <c r="D29" s="1">
        <v>50</v>
      </c>
      <c r="E29" s="1">
        <v>3</v>
      </c>
      <c r="F29" s="1">
        <v>0</v>
      </c>
      <c r="G29" s="1">
        <v>0</v>
      </c>
      <c r="H29" s="1">
        <v>0</v>
      </c>
      <c r="I29" s="1">
        <f t="shared" si="0"/>
        <v>-47</v>
      </c>
      <c r="J29" s="1"/>
      <c r="L29" s="1"/>
      <c r="M29" s="1"/>
      <c r="N29" s="1"/>
      <c r="O29" s="1"/>
    </row>
    <row r="30" spans="1:15" x14ac:dyDescent="0.25">
      <c r="A30" s="1" t="s">
        <v>8</v>
      </c>
      <c r="B30" s="1" t="s">
        <v>92</v>
      </c>
      <c r="C30" s="3" t="s">
        <v>93</v>
      </c>
      <c r="D30" s="1">
        <v>100</v>
      </c>
      <c r="E30" s="1">
        <v>0</v>
      </c>
      <c r="F30" s="1">
        <v>0</v>
      </c>
      <c r="G30" s="1">
        <v>0</v>
      </c>
      <c r="H30" s="1">
        <v>0</v>
      </c>
      <c r="I30" s="1">
        <f t="shared" si="0"/>
        <v>-100</v>
      </c>
      <c r="J30" s="1"/>
      <c r="L30" s="1"/>
      <c r="M30" s="1"/>
      <c r="N30" s="1"/>
      <c r="O30" s="1"/>
    </row>
    <row r="31" spans="1:15" x14ac:dyDescent="0.25">
      <c r="A31" s="1" t="s">
        <v>8</v>
      </c>
      <c r="B31" s="1" t="s">
        <v>94</v>
      </c>
      <c r="C31" s="3" t="s">
        <v>95</v>
      </c>
      <c r="D31" s="1">
        <v>50</v>
      </c>
      <c r="E31" s="1">
        <v>1</v>
      </c>
      <c r="F31" s="1">
        <v>0</v>
      </c>
      <c r="G31" s="1">
        <v>0</v>
      </c>
      <c r="H31" s="1">
        <v>0</v>
      </c>
      <c r="I31" s="1">
        <f t="shared" si="0"/>
        <v>-49</v>
      </c>
      <c r="J31" s="1"/>
      <c r="L31" s="1"/>
      <c r="M31" s="1"/>
      <c r="N31" s="1"/>
      <c r="O31" s="1"/>
    </row>
    <row r="32" spans="1:15" x14ac:dyDescent="0.25">
      <c r="A32" s="1" t="s">
        <v>8</v>
      </c>
      <c r="B32" s="1" t="s">
        <v>96</v>
      </c>
      <c r="C32" s="3" t="s">
        <v>97</v>
      </c>
      <c r="D32" s="1">
        <v>50</v>
      </c>
      <c r="E32" s="1">
        <v>1</v>
      </c>
      <c r="F32" s="1">
        <v>0</v>
      </c>
      <c r="G32" s="1">
        <v>0</v>
      </c>
      <c r="H32" s="1">
        <v>0</v>
      </c>
      <c r="I32" s="1">
        <f t="shared" si="0"/>
        <v>-49</v>
      </c>
      <c r="J32" s="1"/>
      <c r="L32" s="1"/>
      <c r="M32" s="1"/>
      <c r="N32" s="1"/>
      <c r="O32" s="1"/>
    </row>
    <row r="33" spans="1:15" s="10" customFormat="1" x14ac:dyDescent="0.25">
      <c r="A33" s="8" t="s">
        <v>8</v>
      </c>
      <c r="B33" s="8" t="s">
        <v>98</v>
      </c>
      <c r="C33" s="9" t="s">
        <v>99</v>
      </c>
      <c r="D33" s="8">
        <v>100</v>
      </c>
      <c r="E33" s="8">
        <v>0</v>
      </c>
      <c r="F33" s="8">
        <v>0</v>
      </c>
      <c r="G33" s="8">
        <v>0</v>
      </c>
      <c r="H33" s="8">
        <v>0</v>
      </c>
      <c r="I33" s="8">
        <f t="shared" si="0"/>
        <v>-100</v>
      </c>
      <c r="J33" s="8"/>
      <c r="L33" s="8"/>
      <c r="M33" s="8"/>
      <c r="N33" s="8"/>
      <c r="O33" s="8"/>
    </row>
    <row r="34" spans="1:15" s="10" customFormat="1" x14ac:dyDescent="0.25">
      <c r="A34" s="8" t="s">
        <v>8</v>
      </c>
      <c r="B34" s="8" t="s">
        <v>100</v>
      </c>
      <c r="C34" s="9" t="s">
        <v>101</v>
      </c>
      <c r="D34" s="8">
        <v>50</v>
      </c>
      <c r="E34" s="8">
        <v>0</v>
      </c>
      <c r="F34" s="8">
        <v>0</v>
      </c>
      <c r="G34" s="8">
        <v>0</v>
      </c>
      <c r="H34" s="8">
        <v>0</v>
      </c>
      <c r="I34" s="8">
        <f t="shared" si="0"/>
        <v>-50</v>
      </c>
      <c r="J34" s="8"/>
      <c r="L34" s="8"/>
      <c r="M34" s="8"/>
      <c r="N34" s="8"/>
      <c r="O34" s="8"/>
    </row>
    <row r="35" spans="1:15" s="10" customFormat="1" x14ac:dyDescent="0.25">
      <c r="A35" s="8" t="s">
        <v>8</v>
      </c>
      <c r="B35" s="6" t="s">
        <v>171</v>
      </c>
      <c r="C35" s="9" t="s">
        <v>102</v>
      </c>
      <c r="D35" s="8">
        <v>50</v>
      </c>
      <c r="E35" s="8">
        <v>0</v>
      </c>
      <c r="F35" s="8">
        <v>0</v>
      </c>
      <c r="G35" s="8">
        <v>0</v>
      </c>
      <c r="H35" s="8">
        <v>9</v>
      </c>
      <c r="I35" s="8">
        <f t="shared" si="0"/>
        <v>-59</v>
      </c>
      <c r="J35" s="8"/>
      <c r="L35" s="8"/>
      <c r="M35" s="8"/>
      <c r="N35" s="8"/>
      <c r="O35" s="8"/>
    </row>
    <row r="36" spans="1:15" s="10" customFormat="1" x14ac:dyDescent="0.25">
      <c r="A36" s="8" t="s">
        <v>8</v>
      </c>
      <c r="B36" s="6" t="s">
        <v>172</v>
      </c>
      <c r="C36" s="9" t="s">
        <v>103</v>
      </c>
      <c r="D36" s="8">
        <v>50</v>
      </c>
      <c r="E36" s="8">
        <v>0</v>
      </c>
      <c r="F36" s="8">
        <v>0</v>
      </c>
      <c r="G36" s="8">
        <v>0</v>
      </c>
      <c r="H36" s="8">
        <v>0</v>
      </c>
      <c r="I36" s="8">
        <f t="shared" si="0"/>
        <v>-50</v>
      </c>
      <c r="J36" s="8"/>
      <c r="L36" s="8"/>
      <c r="M36" s="8"/>
      <c r="N36" s="8"/>
      <c r="O36" s="8"/>
    </row>
    <row r="37" spans="1:15" s="10" customFormat="1" x14ac:dyDescent="0.25">
      <c r="A37" s="8" t="s">
        <v>8</v>
      </c>
      <c r="B37" s="8" t="s">
        <v>104</v>
      </c>
      <c r="C37" s="9" t="s">
        <v>105</v>
      </c>
      <c r="D37" s="8">
        <v>50</v>
      </c>
      <c r="E37" s="8">
        <v>13</v>
      </c>
      <c r="F37" s="8">
        <v>0</v>
      </c>
      <c r="G37" s="8">
        <v>0</v>
      </c>
      <c r="H37" s="8">
        <v>2</v>
      </c>
      <c r="I37" s="8">
        <f t="shared" si="0"/>
        <v>-39</v>
      </c>
      <c r="J37" s="8"/>
      <c r="L37" s="8"/>
      <c r="M37" s="8"/>
      <c r="N37" s="8"/>
      <c r="O37" s="8"/>
    </row>
    <row r="38" spans="1:15" s="10" customFormat="1" x14ac:dyDescent="0.25">
      <c r="A38" s="8" t="s">
        <v>8</v>
      </c>
      <c r="B38" s="8" t="s">
        <v>106</v>
      </c>
      <c r="C38" s="9" t="s">
        <v>107</v>
      </c>
      <c r="D38" s="8">
        <v>50</v>
      </c>
      <c r="E38" s="8">
        <v>13</v>
      </c>
      <c r="F38" s="8">
        <v>0</v>
      </c>
      <c r="G38" s="8">
        <v>0</v>
      </c>
      <c r="H38" s="8">
        <v>2</v>
      </c>
      <c r="I38" s="8">
        <f t="shared" si="0"/>
        <v>-39</v>
      </c>
      <c r="J38" s="8"/>
      <c r="L38" s="8"/>
      <c r="M38" s="8"/>
      <c r="N38" s="8"/>
      <c r="O38" s="8"/>
    </row>
    <row r="39" spans="1:15" s="10" customFormat="1" x14ac:dyDescent="0.25">
      <c r="A39" s="8" t="s">
        <v>8</v>
      </c>
      <c r="B39" s="8" t="s">
        <v>108</v>
      </c>
      <c r="C39" s="9" t="s">
        <v>109</v>
      </c>
      <c r="D39" s="8">
        <v>50</v>
      </c>
      <c r="E39" s="8">
        <v>0</v>
      </c>
      <c r="F39" s="8">
        <v>0</v>
      </c>
      <c r="G39" s="8">
        <v>2</v>
      </c>
      <c r="H39" s="8">
        <v>0</v>
      </c>
      <c r="I39" s="8">
        <f t="shared" si="0"/>
        <v>-50</v>
      </c>
      <c r="J39" s="8"/>
      <c r="L39" s="8"/>
      <c r="M39" s="8"/>
      <c r="N39" s="8"/>
      <c r="O39" s="8"/>
    </row>
    <row r="40" spans="1:15" s="10" customFormat="1" x14ac:dyDescent="0.25">
      <c r="A40" s="8" t="s">
        <v>8</v>
      </c>
      <c r="B40" s="8" t="s">
        <v>110</v>
      </c>
      <c r="C40" s="9" t="s">
        <v>111</v>
      </c>
      <c r="D40" s="8">
        <v>50</v>
      </c>
      <c r="E40" s="8">
        <v>21</v>
      </c>
      <c r="F40" s="8">
        <v>0</v>
      </c>
      <c r="G40" s="8">
        <v>0</v>
      </c>
      <c r="H40" s="8">
        <v>0</v>
      </c>
      <c r="I40" s="8">
        <f t="shared" si="0"/>
        <v>-29</v>
      </c>
      <c r="J40" s="8"/>
      <c r="L40" s="8"/>
      <c r="M40" s="8"/>
      <c r="N40" s="8"/>
      <c r="O40" s="8"/>
    </row>
    <row r="41" spans="1:15" x14ac:dyDescent="0.25">
      <c r="A41" s="1" t="s">
        <v>8</v>
      </c>
      <c r="B41" s="1" t="s">
        <v>112</v>
      </c>
      <c r="C41" s="3" t="s">
        <v>113</v>
      </c>
      <c r="D41" s="1">
        <v>50</v>
      </c>
      <c r="E41" s="1">
        <v>14</v>
      </c>
      <c r="F41" s="1">
        <v>0</v>
      </c>
      <c r="G41" s="1">
        <v>0</v>
      </c>
      <c r="H41" s="1">
        <v>0</v>
      </c>
      <c r="I41" s="1">
        <f t="shared" si="0"/>
        <v>-36</v>
      </c>
      <c r="J41" s="1"/>
      <c r="L41" s="1"/>
      <c r="M41" s="1"/>
      <c r="N41" s="1"/>
      <c r="O41" s="1"/>
    </row>
    <row r="42" spans="1:15" x14ac:dyDescent="0.25">
      <c r="A42" s="1" t="s">
        <v>8</v>
      </c>
      <c r="B42" s="1" t="s">
        <v>114</v>
      </c>
      <c r="C42" s="3" t="s">
        <v>115</v>
      </c>
      <c r="D42" s="1">
        <v>50</v>
      </c>
      <c r="E42" s="1">
        <v>11</v>
      </c>
      <c r="F42" s="1">
        <v>0</v>
      </c>
      <c r="G42" s="1">
        <v>0</v>
      </c>
      <c r="H42" s="1">
        <v>0</v>
      </c>
      <c r="I42" s="1">
        <f t="shared" si="0"/>
        <v>-39</v>
      </c>
      <c r="J42" s="1"/>
      <c r="L42" s="1"/>
      <c r="M42" s="1"/>
      <c r="N42" s="1"/>
      <c r="O42" s="1"/>
    </row>
    <row r="43" spans="1:15" x14ac:dyDescent="0.25">
      <c r="A43" s="1" t="s">
        <v>8</v>
      </c>
      <c r="B43" s="1" t="s">
        <v>116</v>
      </c>
      <c r="C43" s="3" t="s">
        <v>117</v>
      </c>
      <c r="D43" s="1">
        <v>50</v>
      </c>
      <c r="E43" s="1">
        <v>16</v>
      </c>
      <c r="F43" s="1">
        <v>0</v>
      </c>
      <c r="G43" s="1">
        <v>0</v>
      </c>
      <c r="H43" s="1">
        <v>0</v>
      </c>
      <c r="I43" s="1">
        <f t="shared" si="0"/>
        <v>-34</v>
      </c>
      <c r="J43" s="1"/>
      <c r="L43" s="1"/>
      <c r="M43" s="1"/>
      <c r="N43" s="1"/>
      <c r="O43" s="1"/>
    </row>
    <row r="44" spans="1:15" x14ac:dyDescent="0.25">
      <c r="A44" s="1" t="s">
        <v>8</v>
      </c>
      <c r="B44" s="1" t="s">
        <v>118</v>
      </c>
      <c r="C44" s="3" t="s">
        <v>119</v>
      </c>
      <c r="D44" s="1">
        <v>150</v>
      </c>
      <c r="E44" s="1">
        <v>0</v>
      </c>
      <c r="F44" s="1">
        <v>0</v>
      </c>
      <c r="G44" s="1">
        <v>0</v>
      </c>
      <c r="H44" s="1">
        <v>2</v>
      </c>
      <c r="I44" s="1">
        <f t="shared" si="0"/>
        <v>-152</v>
      </c>
      <c r="J44" s="1"/>
      <c r="L44" s="1"/>
      <c r="M44" s="1"/>
      <c r="N44" s="1"/>
      <c r="O44" s="1"/>
    </row>
    <row r="45" spans="1:15" s="10" customFormat="1" x14ac:dyDescent="0.25">
      <c r="A45" s="8" t="s">
        <v>8</v>
      </c>
      <c r="B45" s="8" t="s">
        <v>120</v>
      </c>
      <c r="C45" s="9" t="s">
        <v>121</v>
      </c>
      <c r="D45" s="8">
        <v>100</v>
      </c>
      <c r="E45" s="8">
        <v>0</v>
      </c>
      <c r="F45" s="8">
        <v>0</v>
      </c>
      <c r="G45" s="8">
        <v>0</v>
      </c>
      <c r="H45" s="8">
        <v>0</v>
      </c>
      <c r="I45" s="8">
        <f t="shared" si="0"/>
        <v>-100</v>
      </c>
      <c r="J45" s="8"/>
      <c r="L45" s="8"/>
      <c r="M45" s="8"/>
      <c r="N45" s="8"/>
      <c r="O45" s="8"/>
    </row>
    <row r="46" spans="1:15" s="10" customFormat="1" x14ac:dyDescent="0.25">
      <c r="A46" s="8" t="s">
        <v>8</v>
      </c>
      <c r="B46" s="8" t="s">
        <v>122</v>
      </c>
      <c r="C46" s="9" t="s">
        <v>123</v>
      </c>
      <c r="D46" s="8">
        <v>50</v>
      </c>
      <c r="E46" s="8">
        <v>0</v>
      </c>
      <c r="F46" s="8">
        <v>0</v>
      </c>
      <c r="G46" s="8">
        <v>0</v>
      </c>
      <c r="H46" s="8">
        <v>0</v>
      </c>
      <c r="I46" s="8">
        <f t="shared" si="0"/>
        <v>-50</v>
      </c>
      <c r="J46" s="8"/>
      <c r="L46" s="8"/>
      <c r="M46" s="8"/>
      <c r="N46" s="8"/>
      <c r="O46" s="8"/>
    </row>
    <row r="47" spans="1:15" s="10" customFormat="1" x14ac:dyDescent="0.25">
      <c r="A47" s="8" t="s">
        <v>8</v>
      </c>
      <c r="B47" s="6" t="s">
        <v>170</v>
      </c>
      <c r="C47" s="9" t="s">
        <v>124</v>
      </c>
      <c r="D47" s="8">
        <v>50</v>
      </c>
      <c r="E47" s="8">
        <v>3</v>
      </c>
      <c r="F47" s="8">
        <v>0</v>
      </c>
      <c r="G47" s="8">
        <v>0</v>
      </c>
      <c r="H47" s="8">
        <v>0</v>
      </c>
      <c r="I47" s="8">
        <f t="shared" si="0"/>
        <v>-47</v>
      </c>
      <c r="J47" s="8"/>
      <c r="L47" s="8"/>
      <c r="M47" s="8"/>
      <c r="N47" s="8"/>
      <c r="O47" s="8"/>
    </row>
    <row r="48" spans="1:15" s="10" customFormat="1" x14ac:dyDescent="0.25">
      <c r="A48" s="8" t="s">
        <v>8</v>
      </c>
      <c r="B48" s="8" t="s">
        <v>125</v>
      </c>
      <c r="C48" s="9" t="s">
        <v>126</v>
      </c>
      <c r="D48" s="8">
        <v>50</v>
      </c>
      <c r="E48" s="8">
        <v>28</v>
      </c>
      <c r="F48" s="8">
        <v>0</v>
      </c>
      <c r="G48" s="8">
        <v>0</v>
      </c>
      <c r="H48" s="8">
        <v>0</v>
      </c>
      <c r="I48" s="8">
        <f t="shared" si="0"/>
        <v>-22</v>
      </c>
      <c r="J48" s="8"/>
      <c r="L48" s="8"/>
      <c r="M48" s="8"/>
      <c r="N48" s="8"/>
      <c r="O48" s="8"/>
    </row>
    <row r="49" spans="1:15" s="10" customFormat="1" x14ac:dyDescent="0.25">
      <c r="A49" s="8" t="s">
        <v>8</v>
      </c>
      <c r="B49" s="8" t="s">
        <v>127</v>
      </c>
      <c r="C49" s="9" t="s">
        <v>128</v>
      </c>
      <c r="D49" s="8">
        <v>50</v>
      </c>
      <c r="E49" s="8">
        <v>0</v>
      </c>
      <c r="F49" s="8">
        <v>0</v>
      </c>
      <c r="G49" s="8">
        <v>0</v>
      </c>
      <c r="H49" s="8">
        <v>0</v>
      </c>
      <c r="I49" s="8">
        <f t="shared" si="0"/>
        <v>-50</v>
      </c>
      <c r="J49" s="8"/>
      <c r="L49" s="8"/>
      <c r="M49" s="8"/>
      <c r="N49" s="8"/>
      <c r="O49" s="8"/>
    </row>
    <row r="50" spans="1:15" x14ac:dyDescent="0.25">
      <c r="A50" s="1" t="s">
        <v>8</v>
      </c>
      <c r="B50" s="1" t="s">
        <v>129</v>
      </c>
      <c r="C50" s="3" t="s">
        <v>130</v>
      </c>
      <c r="D50" s="1">
        <v>50</v>
      </c>
      <c r="E50" s="1">
        <v>0</v>
      </c>
      <c r="F50" s="1">
        <v>0</v>
      </c>
      <c r="G50" s="1">
        <v>0</v>
      </c>
      <c r="H50" s="1">
        <v>0</v>
      </c>
      <c r="I50" s="1">
        <f t="shared" si="0"/>
        <v>-50</v>
      </c>
      <c r="J50" s="1"/>
      <c r="L50" s="1"/>
      <c r="M50" s="1"/>
      <c r="N50" s="1"/>
      <c r="O50" s="1"/>
    </row>
    <row r="51" spans="1:15" x14ac:dyDescent="0.25">
      <c r="A51" s="1" t="s">
        <v>8</v>
      </c>
      <c r="B51" s="1" t="s">
        <v>131</v>
      </c>
      <c r="C51" s="3" t="s">
        <v>132</v>
      </c>
      <c r="D51" s="1">
        <v>50</v>
      </c>
      <c r="E51" s="1">
        <v>0</v>
      </c>
      <c r="F51" s="1">
        <v>0</v>
      </c>
      <c r="G51" s="1">
        <v>0</v>
      </c>
      <c r="H51" s="1">
        <v>0</v>
      </c>
      <c r="I51" s="1">
        <f t="shared" si="0"/>
        <v>-50</v>
      </c>
      <c r="J51" s="1"/>
      <c r="L51" s="1"/>
      <c r="M51" s="1"/>
      <c r="N51" s="1"/>
      <c r="O51" s="1"/>
    </row>
    <row r="52" spans="1:15" x14ac:dyDescent="0.25">
      <c r="A52" s="1" t="s">
        <v>8</v>
      </c>
      <c r="B52" s="1" t="s">
        <v>133</v>
      </c>
      <c r="C52" s="3" t="s">
        <v>134</v>
      </c>
      <c r="D52" s="1">
        <v>150</v>
      </c>
      <c r="E52" s="1">
        <v>0</v>
      </c>
      <c r="F52" s="1">
        <v>0</v>
      </c>
      <c r="G52" s="1">
        <v>0</v>
      </c>
      <c r="H52" s="1">
        <v>0</v>
      </c>
      <c r="I52" s="1">
        <f t="shared" si="0"/>
        <v>-150</v>
      </c>
      <c r="J52" s="1"/>
      <c r="L52" s="1"/>
      <c r="M52" s="1"/>
      <c r="N52" s="1"/>
      <c r="O52" s="1"/>
    </row>
    <row r="53" spans="1:15" x14ac:dyDescent="0.25">
      <c r="A53" s="1" t="s">
        <v>8</v>
      </c>
      <c r="B53" s="1" t="s">
        <v>135</v>
      </c>
      <c r="C53" s="3" t="s">
        <v>136</v>
      </c>
      <c r="D53" s="1">
        <v>50</v>
      </c>
      <c r="E53" s="1">
        <v>0</v>
      </c>
      <c r="F53" s="1">
        <v>0</v>
      </c>
      <c r="G53" s="1">
        <v>0</v>
      </c>
      <c r="H53" s="1">
        <v>0</v>
      </c>
      <c r="I53" s="1">
        <f t="shared" si="0"/>
        <v>-50</v>
      </c>
      <c r="J53" s="1"/>
      <c r="L53" s="1"/>
      <c r="M53" s="1"/>
      <c r="N53" s="1"/>
      <c r="O53" s="1"/>
    </row>
    <row r="54" spans="1:15" x14ac:dyDescent="0.25">
      <c r="A54" s="1" t="s">
        <v>8</v>
      </c>
      <c r="B54" s="1" t="s">
        <v>137</v>
      </c>
      <c r="C54" s="3" t="s">
        <v>138</v>
      </c>
      <c r="D54" s="1">
        <v>150</v>
      </c>
      <c r="E54" s="1">
        <v>0</v>
      </c>
      <c r="F54" s="1">
        <v>0</v>
      </c>
      <c r="G54" s="1">
        <v>0</v>
      </c>
      <c r="H54" s="1">
        <v>0</v>
      </c>
      <c r="I54" s="1">
        <f t="shared" si="0"/>
        <v>-150</v>
      </c>
      <c r="J54" s="1"/>
      <c r="L54" s="1"/>
      <c r="M54" s="1"/>
      <c r="N54" s="1"/>
      <c r="O54" s="1"/>
    </row>
    <row r="55" spans="1:15" x14ac:dyDescent="0.25">
      <c r="A55" s="1" t="s">
        <v>8</v>
      </c>
      <c r="B55" s="1" t="s">
        <v>139</v>
      </c>
      <c r="C55" s="3" t="s">
        <v>140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f t="shared" si="0"/>
        <v>-50</v>
      </c>
      <c r="J55" s="1"/>
      <c r="L55" s="1"/>
      <c r="M55" s="1"/>
      <c r="N55" s="1"/>
      <c r="O55" s="1"/>
    </row>
    <row r="56" spans="1:15" x14ac:dyDescent="0.25">
      <c r="A56" s="1" t="s">
        <v>8</v>
      </c>
      <c r="B56" s="1" t="s">
        <v>141</v>
      </c>
      <c r="C56" s="3" t="s">
        <v>142</v>
      </c>
      <c r="D56" s="1">
        <v>50</v>
      </c>
      <c r="E56" s="1">
        <v>0</v>
      </c>
      <c r="F56" s="1">
        <v>0</v>
      </c>
      <c r="G56" s="1">
        <v>0</v>
      </c>
      <c r="H56" s="1">
        <v>0</v>
      </c>
      <c r="I56" s="1">
        <f t="shared" si="0"/>
        <v>-50</v>
      </c>
      <c r="J56" s="1"/>
      <c r="L56" s="1"/>
      <c r="M56" s="1"/>
      <c r="N56" s="1"/>
      <c r="O56" s="1"/>
    </row>
    <row r="57" spans="1:15" s="10" customFormat="1" x14ac:dyDescent="0.25">
      <c r="A57" s="8" t="s">
        <v>8</v>
      </c>
      <c r="B57" s="8" t="s">
        <v>143</v>
      </c>
      <c r="C57" s="9" t="s">
        <v>144</v>
      </c>
      <c r="D57" s="8">
        <v>100</v>
      </c>
      <c r="E57" s="8">
        <v>60</v>
      </c>
      <c r="F57" s="8">
        <v>0</v>
      </c>
      <c r="G57" s="8">
        <v>0</v>
      </c>
      <c r="H57" s="8">
        <v>0</v>
      </c>
      <c r="I57" s="8">
        <f t="shared" si="0"/>
        <v>-40</v>
      </c>
      <c r="J57" s="8"/>
      <c r="L57" s="8"/>
      <c r="M57" s="8"/>
      <c r="N57" s="8"/>
      <c r="O57" s="8"/>
    </row>
    <row r="58" spans="1:15" x14ac:dyDescent="0.25">
      <c r="A58" s="1" t="s">
        <v>8</v>
      </c>
      <c r="B58" s="1" t="s">
        <v>145</v>
      </c>
      <c r="C58" s="3" t="s">
        <v>146</v>
      </c>
      <c r="D58" s="1">
        <v>50</v>
      </c>
      <c r="E58" s="1">
        <v>40</v>
      </c>
      <c r="F58" s="1">
        <v>0</v>
      </c>
      <c r="G58" s="1">
        <v>0</v>
      </c>
      <c r="H58" s="1">
        <v>0</v>
      </c>
      <c r="I58" s="1">
        <f t="shared" si="0"/>
        <v>-10</v>
      </c>
      <c r="J58" s="1"/>
      <c r="L58" s="1"/>
      <c r="M58" s="1"/>
      <c r="N58" s="1"/>
      <c r="O58" s="1"/>
    </row>
    <row r="59" spans="1:15" x14ac:dyDescent="0.25">
      <c r="A59" s="1" t="s">
        <v>8</v>
      </c>
      <c r="B59" s="5" t="s">
        <v>168</v>
      </c>
      <c r="C59" s="3" t="s">
        <v>147</v>
      </c>
      <c r="D59" s="1">
        <v>15</v>
      </c>
      <c r="E59" s="1">
        <v>0</v>
      </c>
      <c r="F59" s="1">
        <v>0</v>
      </c>
      <c r="G59" s="1">
        <v>0</v>
      </c>
      <c r="H59" s="1">
        <v>0</v>
      </c>
      <c r="I59" s="1">
        <f t="shared" si="0"/>
        <v>-15</v>
      </c>
      <c r="J59" s="1"/>
      <c r="L59" s="1"/>
      <c r="M59" s="1"/>
      <c r="N59" s="1"/>
      <c r="O59" s="1"/>
    </row>
    <row r="60" spans="1:15" s="10" customFormat="1" ht="30" customHeight="1" x14ac:dyDescent="0.25">
      <c r="A60" s="8" t="s">
        <v>8</v>
      </c>
      <c r="B60" s="8" t="s">
        <v>148</v>
      </c>
      <c r="C60" s="9" t="s">
        <v>149</v>
      </c>
      <c r="D60" s="8">
        <v>15</v>
      </c>
      <c r="E60" s="8">
        <v>0</v>
      </c>
      <c r="F60" s="8">
        <v>0</v>
      </c>
      <c r="G60" s="8">
        <v>0</v>
      </c>
      <c r="H60" s="8">
        <v>0</v>
      </c>
      <c r="I60" s="8">
        <f t="shared" si="0"/>
        <v>-15</v>
      </c>
      <c r="J60" s="8"/>
      <c r="L60" s="8"/>
      <c r="M60" s="8"/>
      <c r="N60" s="8"/>
      <c r="O60" s="8"/>
    </row>
    <row r="61" spans="1:15" x14ac:dyDescent="0.25">
      <c r="A61" s="1" t="s">
        <v>8</v>
      </c>
      <c r="B61" s="1" t="s">
        <v>150</v>
      </c>
      <c r="C61" s="3" t="s">
        <v>151</v>
      </c>
      <c r="D61" s="1">
        <v>50</v>
      </c>
      <c r="E61" s="1">
        <v>0</v>
      </c>
      <c r="F61" s="1">
        <v>0</v>
      </c>
      <c r="G61" s="1">
        <v>80</v>
      </c>
      <c r="H61" s="1">
        <v>0</v>
      </c>
      <c r="I61" s="1">
        <f t="shared" si="0"/>
        <v>-50</v>
      </c>
      <c r="J61" s="1"/>
      <c r="L61" s="1"/>
      <c r="M61" s="1"/>
      <c r="N61" s="1"/>
      <c r="O61" s="1"/>
    </row>
    <row r="62" spans="1:15" x14ac:dyDescent="0.25">
      <c r="A62" s="1" t="s">
        <v>8</v>
      </c>
      <c r="B62" s="1" t="s">
        <v>152</v>
      </c>
      <c r="C62" s="3" t="s">
        <v>153</v>
      </c>
      <c r="D62" s="1">
        <v>50</v>
      </c>
      <c r="E62" s="1">
        <v>4</v>
      </c>
      <c r="F62" s="1">
        <v>0</v>
      </c>
      <c r="G62" s="1">
        <v>0</v>
      </c>
      <c r="H62" s="1">
        <v>0</v>
      </c>
      <c r="I62" s="1">
        <f t="shared" si="0"/>
        <v>-46</v>
      </c>
      <c r="J62" s="1"/>
      <c r="L62" s="1"/>
      <c r="M62" s="1"/>
      <c r="N62" s="1"/>
      <c r="O62" s="1"/>
    </row>
    <row r="63" spans="1:15" x14ac:dyDescent="0.25">
      <c r="A63" s="1" t="s">
        <v>8</v>
      </c>
      <c r="B63" s="1" t="s">
        <v>32</v>
      </c>
      <c r="C63" s="3" t="s">
        <v>33</v>
      </c>
      <c r="D63" s="1">
        <v>750</v>
      </c>
      <c r="E63" s="1">
        <v>39747</v>
      </c>
      <c r="F63" s="1">
        <v>40000</v>
      </c>
      <c r="G63" s="1">
        <v>30000</v>
      </c>
      <c r="H63" s="1">
        <v>49899</v>
      </c>
      <c r="I63" s="1">
        <f t="shared" si="0"/>
        <v>-10902</v>
      </c>
      <c r="J63" s="1"/>
      <c r="L63" s="1"/>
      <c r="M63" s="1"/>
      <c r="N63" s="1"/>
      <c r="O63" s="1"/>
    </row>
    <row r="64" spans="1:15" x14ac:dyDescent="0.25">
      <c r="A64" s="1" t="s">
        <v>8</v>
      </c>
      <c r="B64" s="1" t="s">
        <v>154</v>
      </c>
      <c r="C64" s="3" t="s">
        <v>155</v>
      </c>
      <c r="D64" s="1">
        <v>350</v>
      </c>
      <c r="E64" s="1">
        <v>25536</v>
      </c>
      <c r="F64" s="1">
        <v>10000</v>
      </c>
      <c r="G64" s="1">
        <v>40000</v>
      </c>
      <c r="H64" s="1">
        <v>35365</v>
      </c>
      <c r="I64" s="1">
        <f t="shared" si="0"/>
        <v>-10179</v>
      </c>
      <c r="J64" s="1"/>
      <c r="L64" s="1"/>
      <c r="M64" s="1"/>
      <c r="N64" s="1"/>
      <c r="O64" s="1"/>
    </row>
    <row r="65" spans="1:15" x14ac:dyDescent="0.25">
      <c r="A65" s="1" t="s">
        <v>8</v>
      </c>
      <c r="B65" s="1" t="s">
        <v>34</v>
      </c>
      <c r="C65" s="3" t="s">
        <v>35</v>
      </c>
      <c r="D65" s="1">
        <v>1300</v>
      </c>
      <c r="E65" s="1">
        <v>149967</v>
      </c>
      <c r="F65" s="1">
        <v>10000</v>
      </c>
      <c r="G65" s="1">
        <v>110000</v>
      </c>
      <c r="H65" s="1">
        <v>166779</v>
      </c>
      <c r="I65" s="1">
        <f t="shared" si="0"/>
        <v>-18112</v>
      </c>
      <c r="J65" s="1"/>
      <c r="L65" s="1"/>
      <c r="M65" s="1"/>
      <c r="N65" s="1"/>
      <c r="O65" s="1"/>
    </row>
    <row r="66" spans="1:15" x14ac:dyDescent="0.25">
      <c r="A66" s="1" t="s">
        <v>8</v>
      </c>
      <c r="B66" s="1" t="s">
        <v>156</v>
      </c>
      <c r="C66" s="3" t="s">
        <v>157</v>
      </c>
      <c r="D66" s="1">
        <v>50</v>
      </c>
      <c r="E66" s="1">
        <v>23350</v>
      </c>
      <c r="F66" s="1">
        <v>0</v>
      </c>
      <c r="G66" s="1">
        <v>30000</v>
      </c>
      <c r="H66" s="1">
        <v>24171</v>
      </c>
      <c r="I66" s="1">
        <f t="shared" si="0"/>
        <v>-871</v>
      </c>
      <c r="J66" s="1"/>
      <c r="L66" s="1"/>
      <c r="M66" s="1"/>
      <c r="N66" s="1"/>
      <c r="O66" s="1"/>
    </row>
    <row r="67" spans="1:15" x14ac:dyDescent="0.25">
      <c r="A67" s="1" t="s">
        <v>8</v>
      </c>
      <c r="B67" s="1" t="s">
        <v>158</v>
      </c>
      <c r="C67" s="3" t="s">
        <v>159</v>
      </c>
      <c r="D67" s="1">
        <v>50</v>
      </c>
      <c r="E67" s="1">
        <v>0</v>
      </c>
      <c r="F67" s="1">
        <v>0</v>
      </c>
      <c r="G67" s="1">
        <v>0</v>
      </c>
      <c r="H67" s="1">
        <v>0</v>
      </c>
      <c r="I67" s="1">
        <f t="shared" ref="I67:I72" si="1">E67-D67-H67</f>
        <v>-50</v>
      </c>
      <c r="J67" s="1"/>
      <c r="L67" s="1"/>
      <c r="M67" s="1"/>
      <c r="N67" s="1"/>
      <c r="O67" s="1"/>
    </row>
    <row r="68" spans="1:15" x14ac:dyDescent="0.25">
      <c r="A68" s="1" t="s">
        <v>8</v>
      </c>
      <c r="B68" s="1" t="s">
        <v>160</v>
      </c>
      <c r="C68" s="3" t="s">
        <v>161</v>
      </c>
      <c r="D68" s="1">
        <v>50</v>
      </c>
      <c r="E68" s="1">
        <v>1</v>
      </c>
      <c r="F68" s="1">
        <v>0</v>
      </c>
      <c r="G68" s="1">
        <v>0</v>
      </c>
      <c r="H68" s="1">
        <v>0</v>
      </c>
      <c r="I68" s="1">
        <f t="shared" si="1"/>
        <v>-49</v>
      </c>
      <c r="J68" s="1"/>
      <c r="L68" s="1"/>
      <c r="M68" s="1"/>
      <c r="N68" s="1"/>
      <c r="O68" s="1"/>
    </row>
    <row r="69" spans="1:15" x14ac:dyDescent="0.25">
      <c r="A69" s="1" t="s">
        <v>8</v>
      </c>
      <c r="B69" s="1" t="s">
        <v>162</v>
      </c>
      <c r="C69" s="3" t="s">
        <v>163</v>
      </c>
      <c r="D69" s="1">
        <v>50</v>
      </c>
      <c r="E69" s="1">
        <v>19</v>
      </c>
      <c r="F69" s="1">
        <v>0</v>
      </c>
      <c r="G69" s="1">
        <v>0</v>
      </c>
      <c r="H69" s="1">
        <v>0</v>
      </c>
      <c r="I69" s="1">
        <f t="shared" si="1"/>
        <v>-31</v>
      </c>
      <c r="J69" s="1"/>
      <c r="L69" s="1"/>
      <c r="M69" s="1"/>
      <c r="N69" s="1"/>
      <c r="O69" s="1"/>
    </row>
    <row r="70" spans="1:15" x14ac:dyDescent="0.25">
      <c r="A70" s="1" t="s">
        <v>8</v>
      </c>
      <c r="B70" s="1" t="s">
        <v>38</v>
      </c>
      <c r="C70" s="3" t="s">
        <v>39</v>
      </c>
      <c r="D70" s="1">
        <v>50</v>
      </c>
      <c r="E70" s="1">
        <v>1606</v>
      </c>
      <c r="F70" s="1">
        <v>0</v>
      </c>
      <c r="G70" s="1">
        <v>3300</v>
      </c>
      <c r="H70" s="1">
        <v>5016</v>
      </c>
      <c r="I70" s="1">
        <f t="shared" si="1"/>
        <v>-3460</v>
      </c>
      <c r="J70" s="1"/>
      <c r="L70" s="1"/>
      <c r="M70" s="1"/>
      <c r="N70" s="1"/>
      <c r="O70" s="1"/>
    </row>
    <row r="71" spans="1:15" x14ac:dyDescent="0.25">
      <c r="A71" s="1" t="s">
        <v>8</v>
      </c>
      <c r="B71" s="1" t="s">
        <v>164</v>
      </c>
      <c r="C71" s="3" t="s">
        <v>165</v>
      </c>
      <c r="D71" s="1">
        <v>150</v>
      </c>
      <c r="E71" s="1">
        <v>30365</v>
      </c>
      <c r="F71" s="1">
        <v>0</v>
      </c>
      <c r="G71" s="1">
        <v>63000</v>
      </c>
      <c r="H71" s="1">
        <v>42127</v>
      </c>
      <c r="I71" s="1">
        <f t="shared" si="1"/>
        <v>-11912</v>
      </c>
      <c r="J71" s="1"/>
      <c r="L71" s="1"/>
      <c r="M71" s="1"/>
      <c r="N71" s="1"/>
      <c r="O71" s="1"/>
    </row>
    <row r="72" spans="1:15" x14ac:dyDescent="0.25">
      <c r="A72" s="1" t="s">
        <v>8</v>
      </c>
      <c r="B72" s="1" t="s">
        <v>41</v>
      </c>
      <c r="C72" s="3" t="s">
        <v>42</v>
      </c>
      <c r="D72" s="1">
        <v>50</v>
      </c>
      <c r="E72" s="1">
        <v>19962</v>
      </c>
      <c r="F72" s="1">
        <v>0</v>
      </c>
      <c r="G72" s="1">
        <v>93003</v>
      </c>
      <c r="H72" s="1">
        <v>27497</v>
      </c>
      <c r="I72" s="1">
        <f t="shared" si="1"/>
        <v>-7585</v>
      </c>
      <c r="J72" s="1"/>
      <c r="L72" s="1"/>
      <c r="M72" s="1"/>
      <c r="N72" s="1"/>
      <c r="O72" s="1"/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RM7803SZ101  3k欠料</vt:lpstr>
      <vt:lpstr>50套网关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liuwq</dc:creator>
  <cp:lastModifiedBy>童凌</cp:lastModifiedBy>
  <dcterms:created xsi:type="dcterms:W3CDTF">2018-03-30T06:17:13Z</dcterms:created>
  <dcterms:modified xsi:type="dcterms:W3CDTF">2018-04-09T14:01:36Z</dcterms:modified>
</cp:coreProperties>
</file>