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5895" windowHeight="1920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F15" i="2"/>
  <c r="E15"/>
  <c r="D8"/>
  <c r="D15" s="1"/>
</calcChain>
</file>

<file path=xl/sharedStrings.xml><?xml version="1.0" encoding="utf-8"?>
<sst xmlns="http://schemas.openxmlformats.org/spreadsheetml/2006/main" count="45" uniqueCount="45">
  <si>
    <t>材料品号</t>
  </si>
  <si>
    <t>TI，单片机MSP430F5310IRGCR,PBF</t>
  </si>
  <si>
    <t>品名</t>
  </si>
  <si>
    <t>SOT-223</t>
  </si>
  <si>
    <t>规格</t>
  </si>
  <si>
    <t>VQFN</t>
  </si>
  <si>
    <t>SOT-23</t>
  </si>
  <si>
    <t>DPAK-3</t>
  </si>
  <si>
    <t>3.3V/SOT-23</t>
  </si>
  <si>
    <t>SC-70</t>
  </si>
  <si>
    <t>稳压管,MMBZ5226BLT1G,3.3V/SOT-23 PBF</t>
  </si>
  <si>
    <t>MicroFET 2*2</t>
  </si>
  <si>
    <t>DPKA-3</t>
  </si>
  <si>
    <t>SC70</t>
  </si>
  <si>
    <t>三极管，MJD112-1G/DPAK-3  PBF</t>
    <phoneticPr fontId="3" type="noConversion"/>
  </si>
  <si>
    <t>三极管，MJD117-1G/DPAK-3,PBF</t>
    <phoneticPr fontId="3" type="noConversion"/>
  </si>
  <si>
    <t>TI，LDO,TPS7A4501DCQR,PBF</t>
    <phoneticPr fontId="3" type="noConversion"/>
  </si>
  <si>
    <t>TI，SN74AHC1G04DCKR,PBF</t>
    <phoneticPr fontId="3" type="noConversion"/>
  </si>
  <si>
    <t>TI，LM7321MF,PBF</t>
    <phoneticPr fontId="3" type="noConversion"/>
  </si>
  <si>
    <t>TI，NS LMV611MG/SC-70,PBF</t>
    <phoneticPr fontId="3" type="noConversion"/>
  </si>
  <si>
    <t>PT7C4511WEX</t>
    <phoneticPr fontId="3" type="noConversion"/>
  </si>
  <si>
    <t>MOS,FDMA530PZ,PBF</t>
    <phoneticPr fontId="3" type="noConversion"/>
  </si>
  <si>
    <t>TT2D112152</t>
    <phoneticPr fontId="3" type="noConversion"/>
  </si>
  <si>
    <t>TT2D117152</t>
    <phoneticPr fontId="3" type="noConversion"/>
  </si>
  <si>
    <t>U345012201</t>
    <phoneticPr fontId="3" type="noConversion"/>
  </si>
  <si>
    <t>U474AHC2221</t>
    <phoneticPr fontId="3" type="noConversion"/>
  </si>
  <si>
    <t>U7530P228</t>
    <phoneticPr fontId="3" type="noConversion"/>
  </si>
  <si>
    <t>U7611MG2231</t>
    <phoneticPr fontId="3" type="noConversion"/>
  </si>
  <si>
    <t>U0451120001</t>
    <phoneticPr fontId="3" type="noConversion"/>
  </si>
  <si>
    <t>UA5310F222</t>
    <phoneticPr fontId="3" type="noConversion"/>
  </si>
  <si>
    <t>TD633A1202</t>
    <phoneticPr fontId="3" type="noConversion"/>
  </si>
  <si>
    <t>muRata,GRM1555C1H181JA01D；TDK,C1005COG1H181J,PBF</t>
  </si>
  <si>
    <r>
      <t>muRata,GRM1555C1H270JA01D</t>
    </r>
    <r>
      <rPr>
        <sz val="8"/>
        <rFont val="宋体"/>
        <family val="3"/>
        <charset val="134"/>
      </rPr>
      <t>；</t>
    </r>
    <r>
      <rPr>
        <sz val="8"/>
        <rFont val="MS Sans Serif"/>
        <charset val="1"/>
      </rPr>
      <t>TDK,C1005COG1H270JT,PBF</t>
    </r>
    <phoneticPr fontId="6" type="noConversion"/>
  </si>
  <si>
    <t>muRata,GRM1555C1H3R9CA01D；TDK,C1005C0G1H3R9CT,PBF</t>
  </si>
  <si>
    <t>181/0402/50V/J  TDK</t>
  </si>
  <si>
    <t>270/0402/50V/J</t>
  </si>
  <si>
    <t>3.9PF/±5%/0402/50V/TDK</t>
  </si>
  <si>
    <t>U713673211</t>
    <phoneticPr fontId="3" type="noConversion"/>
  </si>
  <si>
    <t>得捷采购（pcs)</t>
    <phoneticPr fontId="3" type="noConversion"/>
  </si>
  <si>
    <t>e.络盟（pcs)</t>
    <phoneticPr fontId="3" type="noConversion"/>
  </si>
  <si>
    <t>昴泽采购（pcs）</t>
    <phoneticPr fontId="3" type="noConversion"/>
  </si>
  <si>
    <t>CA1811751D1</t>
    <phoneticPr fontId="3" type="noConversion"/>
  </si>
  <si>
    <t>CA27007510</t>
    <phoneticPr fontId="3" type="noConversion"/>
  </si>
  <si>
    <t>CA39A07510A</t>
    <phoneticPr fontId="3" type="noConversion"/>
  </si>
  <si>
    <t>总数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</si>
</sst>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000_);\(0.00000\)"/>
    <numFmt numFmtId="177" formatCode="0.00_ "/>
  </numFmts>
  <fonts count="8">
    <font>
      <sz val="11"/>
      <color theme="1"/>
      <name val="等线"/>
      <family val="2"/>
      <scheme val="minor"/>
    </font>
    <font>
      <sz val="9"/>
      <color rgb="FF0000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微软雅黑"/>
      <family val="2"/>
      <charset val="134"/>
    </font>
    <font>
      <sz val="8"/>
      <name val="MS Sans Serif"/>
      <charset val="1"/>
    </font>
    <font>
      <sz val="9"/>
      <name val="宋体"/>
      <family val="3"/>
      <charset val="134"/>
    </font>
    <font>
      <sz val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J6" sqref="J6"/>
    </sheetView>
  </sheetViews>
  <sheetFormatPr defaultRowHeight="13.5"/>
  <cols>
    <col min="1" max="1" width="11.375" customWidth="1"/>
    <col min="2" max="2" width="26.25" customWidth="1"/>
    <col min="3" max="3" width="19.25" customWidth="1"/>
    <col min="4" max="4" width="9.25" style="1" customWidth="1"/>
    <col min="5" max="5" width="11" style="1" customWidth="1"/>
    <col min="6" max="6" width="8.625" style="1" customWidth="1"/>
  </cols>
  <sheetData>
    <row r="1" spans="1:6" ht="32.25" customHeight="1">
      <c r="A1" s="14" t="s">
        <v>0</v>
      </c>
      <c r="B1" s="14" t="s">
        <v>2</v>
      </c>
      <c r="C1" s="14" t="s">
        <v>4</v>
      </c>
      <c r="D1" s="15" t="s">
        <v>40</v>
      </c>
      <c r="E1" s="15" t="s">
        <v>38</v>
      </c>
      <c r="F1" s="15" t="s">
        <v>39</v>
      </c>
    </row>
    <row r="2" spans="1:6" ht="27.6" customHeight="1">
      <c r="A2" s="3" t="s">
        <v>22</v>
      </c>
      <c r="B2" s="3" t="s">
        <v>14</v>
      </c>
      <c r="C2" s="3" t="s">
        <v>7</v>
      </c>
      <c r="D2" s="7">
        <v>2352</v>
      </c>
      <c r="E2" s="8">
        <v>3000</v>
      </c>
      <c r="F2" s="9"/>
    </row>
    <row r="3" spans="1:6" ht="27.6" customHeight="1">
      <c r="A3" s="3" t="s">
        <v>23</v>
      </c>
      <c r="B3" s="3" t="s">
        <v>15</v>
      </c>
      <c r="C3" s="3" t="s">
        <v>12</v>
      </c>
      <c r="D3" s="7">
        <v>4272</v>
      </c>
      <c r="E3" s="8">
        <v>1528</v>
      </c>
      <c r="F3" s="9"/>
    </row>
    <row r="4" spans="1:6" ht="27.6" customHeight="1">
      <c r="A4" s="3" t="s">
        <v>24</v>
      </c>
      <c r="B4" s="3" t="s">
        <v>16</v>
      </c>
      <c r="C4" s="3" t="s">
        <v>3</v>
      </c>
      <c r="D4" s="7">
        <v>1200</v>
      </c>
      <c r="E4" s="8"/>
      <c r="F4" s="9"/>
    </row>
    <row r="5" spans="1:6" ht="27.6" customHeight="1">
      <c r="A5" s="3" t="s">
        <v>25</v>
      </c>
      <c r="B5" s="3" t="s">
        <v>17</v>
      </c>
      <c r="C5" s="3" t="s">
        <v>13</v>
      </c>
      <c r="D5" s="7">
        <v>12709</v>
      </c>
      <c r="E5" s="8">
        <v>6000</v>
      </c>
      <c r="F5" s="9"/>
    </row>
    <row r="6" spans="1:6" ht="27.6" customHeight="1">
      <c r="A6" s="3" t="s">
        <v>37</v>
      </c>
      <c r="B6" s="3" t="s">
        <v>18</v>
      </c>
      <c r="C6" s="3" t="s">
        <v>6</v>
      </c>
      <c r="D6" s="7"/>
      <c r="E6" s="8">
        <v>3000</v>
      </c>
      <c r="F6" s="9"/>
    </row>
    <row r="7" spans="1:6" ht="40.5" customHeight="1">
      <c r="A7" s="3" t="s">
        <v>26</v>
      </c>
      <c r="B7" s="4" t="s">
        <v>21</v>
      </c>
      <c r="C7" s="4" t="s">
        <v>11</v>
      </c>
      <c r="D7" s="7"/>
      <c r="E7" s="8"/>
      <c r="F7" s="9">
        <v>6000</v>
      </c>
    </row>
    <row r="8" spans="1:6" ht="27.6" customHeight="1">
      <c r="A8" s="5" t="s">
        <v>27</v>
      </c>
      <c r="B8" s="5" t="s">
        <v>19</v>
      </c>
      <c r="C8" s="5" t="s">
        <v>9</v>
      </c>
      <c r="D8" s="7">
        <f>8445+5875</f>
        <v>14320</v>
      </c>
      <c r="E8" s="8">
        <v>1000</v>
      </c>
      <c r="F8" s="10"/>
    </row>
    <row r="9" spans="1:6" ht="27.6" customHeight="1">
      <c r="A9" s="5" t="s">
        <v>28</v>
      </c>
      <c r="B9" s="5" t="s">
        <v>20</v>
      </c>
      <c r="C9" s="5"/>
      <c r="D9" s="7"/>
      <c r="E9" s="8">
        <v>2500</v>
      </c>
      <c r="F9" s="9"/>
    </row>
    <row r="10" spans="1:6" ht="27.6" customHeight="1">
      <c r="A10" s="5" t="s">
        <v>29</v>
      </c>
      <c r="B10" s="5" t="s">
        <v>1</v>
      </c>
      <c r="C10" s="5" t="s">
        <v>5</v>
      </c>
      <c r="D10" s="7">
        <v>1000</v>
      </c>
      <c r="E10" s="8"/>
      <c r="F10" s="9"/>
    </row>
    <row r="11" spans="1:6" ht="27.6" customHeight="1">
      <c r="A11" s="5" t="s">
        <v>30</v>
      </c>
      <c r="B11" s="13" t="s">
        <v>10</v>
      </c>
      <c r="C11" s="5" t="s">
        <v>8</v>
      </c>
      <c r="D11" s="7">
        <v>3000</v>
      </c>
      <c r="E11" s="8"/>
      <c r="F11" s="9"/>
    </row>
    <row r="12" spans="1:6" ht="27.6" customHeight="1">
      <c r="A12" s="5" t="s">
        <v>41</v>
      </c>
      <c r="B12" s="13" t="s">
        <v>31</v>
      </c>
      <c r="C12" s="5" t="s">
        <v>34</v>
      </c>
      <c r="D12" s="7">
        <v>10000</v>
      </c>
      <c r="E12" s="8"/>
      <c r="F12" s="9"/>
    </row>
    <row r="13" spans="1:6" ht="27.6" customHeight="1">
      <c r="A13" s="5" t="s">
        <v>42</v>
      </c>
      <c r="B13" s="13" t="s">
        <v>32</v>
      </c>
      <c r="C13" s="5" t="s">
        <v>35</v>
      </c>
      <c r="D13" s="7">
        <v>10000</v>
      </c>
      <c r="E13" s="8"/>
      <c r="F13" s="9"/>
    </row>
    <row r="14" spans="1:6" ht="27.6" customHeight="1">
      <c r="A14" s="5" t="s">
        <v>43</v>
      </c>
      <c r="B14" s="13" t="s">
        <v>33</v>
      </c>
      <c r="C14" s="5" t="s">
        <v>36</v>
      </c>
      <c r="D14" s="7">
        <v>10000</v>
      </c>
      <c r="E14" s="8"/>
      <c r="F14" s="9"/>
    </row>
    <row r="15" spans="1:6" ht="22.9" customHeight="1">
      <c r="B15" s="2" t="s">
        <v>44</v>
      </c>
      <c r="C15" s="12"/>
      <c r="D15" s="6">
        <f>SUM(D2:D14)</f>
        <v>68853</v>
      </c>
      <c r="E15" s="6">
        <f>SUM(E2:E14)</f>
        <v>17028</v>
      </c>
      <c r="F15" s="6">
        <f>SUM(F6:F14)</f>
        <v>6000</v>
      </c>
    </row>
    <row r="16" spans="1:6" ht="17.45" customHeight="1">
      <c r="E16" s="11"/>
      <c r="F16" s="11"/>
    </row>
  </sheetData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2018-01-03T07:33:14Z</dcterms:created>
  <dcterms:modified xsi:type="dcterms:W3CDTF">2018-01-09T10:20:38Z</dcterms:modified>
</cp:coreProperties>
</file>