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1640"/>
  </bookViews>
  <sheets>
    <sheet name="在线品状态" sheetId="1" r:id="rId1"/>
    <sheet name="相关实验" sheetId="2" r:id="rId2"/>
    <sheet name="整板过回流焊前后数据对比" sheetId="4" r:id="rId3"/>
    <sheet name="过2次回流焊前后数据" sheetId="5" r:id="rId4"/>
    <sheet name="可靠性试验数据" sheetId="3" r:id="rId5"/>
    <sheet name="环保成品仓库存状况" sheetId="6" r:id="rId6"/>
  </sheets>
  <calcPr calcId="125725"/>
</workbook>
</file>

<file path=xl/calcChain.xml><?xml version="1.0" encoding="utf-8"?>
<calcChain xmlns="http://schemas.openxmlformats.org/spreadsheetml/2006/main">
  <c r="K33" i="5"/>
  <c r="G33"/>
  <c r="K32"/>
  <c r="G32"/>
  <c r="K31"/>
  <c r="G31"/>
  <c r="K30"/>
  <c r="G30"/>
  <c r="K29"/>
  <c r="G29"/>
  <c r="K28"/>
  <c r="G28"/>
  <c r="K27"/>
  <c r="G27"/>
  <c r="K26"/>
  <c r="G26"/>
  <c r="K25"/>
  <c r="G25"/>
  <c r="K24"/>
  <c r="G24"/>
  <c r="K23"/>
  <c r="G23"/>
  <c r="K22"/>
  <c r="G22"/>
  <c r="K21"/>
  <c r="G21"/>
  <c r="K20"/>
  <c r="G20"/>
  <c r="K19"/>
  <c r="G19"/>
  <c r="K18"/>
  <c r="G18"/>
  <c r="K17"/>
  <c r="G17"/>
  <c r="K16"/>
  <c r="G16"/>
  <c r="K15"/>
  <c r="G15"/>
  <c r="K14"/>
  <c r="G14"/>
  <c r="K13"/>
  <c r="G13"/>
  <c r="K12"/>
  <c r="G12"/>
  <c r="K11"/>
  <c r="G11"/>
  <c r="K10"/>
  <c r="G10"/>
  <c r="K9"/>
  <c r="G9"/>
  <c r="K8"/>
  <c r="G8"/>
  <c r="K7"/>
  <c r="G7"/>
  <c r="K6"/>
  <c r="G6"/>
  <c r="K5"/>
  <c r="G5"/>
  <c r="K4"/>
  <c r="G4"/>
  <c r="D108" i="4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<sst xmlns="http://schemas.openxmlformats.org/spreadsheetml/2006/main" count="281" uniqueCount="256">
  <si>
    <t>降级仓</t>
    <phoneticPr fontId="1" type="noConversion"/>
  </si>
  <si>
    <t>不良品</t>
    <phoneticPr fontId="1" type="noConversion"/>
  </si>
  <si>
    <t>性能不良</t>
    <phoneticPr fontId="1" type="noConversion"/>
  </si>
  <si>
    <t>QC工位</t>
    <phoneticPr fontId="1" type="noConversion"/>
  </si>
  <si>
    <t>装配</t>
    <phoneticPr fontId="1" type="noConversion"/>
  </si>
  <si>
    <t>库存</t>
    <phoneticPr fontId="1" type="noConversion"/>
  </si>
  <si>
    <t>环保半成品超期仓</t>
    <phoneticPr fontId="1" type="noConversion"/>
  </si>
  <si>
    <t>成品</t>
    <phoneticPr fontId="1" type="noConversion"/>
  </si>
  <si>
    <t>隔离仓</t>
    <phoneticPr fontId="1" type="noConversion"/>
  </si>
  <si>
    <t>环保成品仓</t>
    <phoneticPr fontId="1" type="noConversion"/>
  </si>
  <si>
    <t>报废仓</t>
    <phoneticPr fontId="1" type="noConversion"/>
  </si>
  <si>
    <t>过一次回流焊</t>
    <phoneticPr fontId="1" type="noConversion"/>
  </si>
  <si>
    <t>过两次回流焊</t>
    <phoneticPr fontId="1" type="noConversion"/>
  </si>
  <si>
    <t>整板过完一次回流焊</t>
    <phoneticPr fontId="1" type="noConversion"/>
  </si>
  <si>
    <t>晶体底部粘胶</t>
    <phoneticPr fontId="1" type="noConversion"/>
  </si>
  <si>
    <t>拆晶体确认胶量，打通不良，程序下载不良。</t>
    <phoneticPr fontId="1" type="noConversion"/>
  </si>
  <si>
    <t>整板</t>
    <phoneticPr fontId="1" type="noConversion"/>
  </si>
  <si>
    <t>分板后</t>
    <phoneticPr fontId="1" type="noConversion"/>
  </si>
  <si>
    <t>整板过一次回流焊</t>
    <phoneticPr fontId="1" type="noConversion"/>
  </si>
  <si>
    <t>条码</t>
  </si>
  <si>
    <t>变化量（hz）</t>
    <phoneticPr fontId="1" type="noConversion"/>
  </si>
  <si>
    <t>回流焊后第二次测试</t>
    <phoneticPr fontId="1" type="noConversion"/>
  </si>
  <si>
    <t>11201706069p1400009_1</t>
  </si>
  <si>
    <t>11201706069p1400009_2</t>
  </si>
  <si>
    <t>11201706069p1400009_3</t>
  </si>
  <si>
    <t>11201706069p1400009_4</t>
  </si>
  <si>
    <t>11201706069p1400009_5</t>
  </si>
  <si>
    <t>11201706069p1400009_6</t>
  </si>
  <si>
    <t>11201706069p1400009_7</t>
  </si>
  <si>
    <t>11201706069p1400009_8</t>
  </si>
  <si>
    <t>11201706069p1400009_9</t>
  </si>
  <si>
    <t>11201706069p1400009_10</t>
  </si>
  <si>
    <t>11201706069p1400009_11</t>
  </si>
  <si>
    <t>11201706069p1400009_12</t>
  </si>
  <si>
    <t>11201706069p1400009_13</t>
  </si>
  <si>
    <t>11201706069p1400009_14</t>
  </si>
  <si>
    <t>11201706069p1400009_15</t>
  </si>
  <si>
    <t>11201706069p1400009_16</t>
  </si>
  <si>
    <t>11201706069p1400009_17</t>
  </si>
  <si>
    <t>11201706069p1400009_18</t>
  </si>
  <si>
    <t>11201706069p1400009_19</t>
  </si>
  <si>
    <t>11201706069p1400009_20</t>
  </si>
  <si>
    <t>11201706069p1400009_21</t>
  </si>
  <si>
    <t>11201706069p1400009_22</t>
  </si>
  <si>
    <t>11201706069p1400009_23</t>
  </si>
  <si>
    <t>11201706069p1400009_24</t>
  </si>
  <si>
    <t>11201706069p1400009_25</t>
  </si>
  <si>
    <t>11201706069p1400009_27</t>
  </si>
  <si>
    <t>11201706069p1400009_28</t>
  </si>
  <si>
    <t>11201706069p1400009_29</t>
  </si>
  <si>
    <t>11201706069p1400009_30</t>
  </si>
  <si>
    <t>11201706069p1400009_31</t>
  </si>
  <si>
    <t>11201706069p1400009_32</t>
  </si>
  <si>
    <t>11201706069p1400009_33</t>
  </si>
  <si>
    <t>11201706069p1400009_34</t>
  </si>
  <si>
    <t>11201706069p1400009_35</t>
  </si>
  <si>
    <t>11201706069p1400009_36</t>
  </si>
  <si>
    <t>11201706069p1400009_37</t>
  </si>
  <si>
    <t>11201706069p1400009_38</t>
  </si>
  <si>
    <t>11201706069p1400009_39</t>
  </si>
  <si>
    <t>11201706069p1400009_40</t>
  </si>
  <si>
    <t>11201706069p1400009_41</t>
  </si>
  <si>
    <t>11201706069p1400009_42</t>
  </si>
  <si>
    <t>11201706069p1400009_43</t>
  </si>
  <si>
    <t>11201706069p1400009_44</t>
  </si>
  <si>
    <t>11201706069p1400009_45</t>
  </si>
  <si>
    <t>11201706069p1400009_46</t>
  </si>
  <si>
    <t>11201706069p1400009_47</t>
  </si>
  <si>
    <t>11201706069p1400009_49</t>
  </si>
  <si>
    <t>11201706069p1400009_50</t>
  </si>
  <si>
    <t>11201706069p1400009_51</t>
  </si>
  <si>
    <t>11201706069p1400009_52</t>
  </si>
  <si>
    <t>11201706069p1400009_53</t>
  </si>
  <si>
    <t>11201706069p1400009_54</t>
  </si>
  <si>
    <t>11201706069p1400009_55</t>
  </si>
  <si>
    <t>11201706069p1400009_56</t>
  </si>
  <si>
    <t>11201706069p1400009_57</t>
  </si>
  <si>
    <t>11201706069p1400009_58</t>
  </si>
  <si>
    <t>11201706069p1400009_59</t>
  </si>
  <si>
    <t>11201706069p1400009_60</t>
  </si>
  <si>
    <t>11201706069p1400009_61</t>
  </si>
  <si>
    <t>11201706069p1400009_62</t>
  </si>
  <si>
    <t>11201706069p1400009_63</t>
  </si>
  <si>
    <t>11201706069p1400009_64</t>
  </si>
  <si>
    <t>11201706069p1400009_65</t>
  </si>
  <si>
    <t>11201706069p1400009_66</t>
  </si>
  <si>
    <t>11201706069p1400009_67</t>
  </si>
  <si>
    <t>11201706069p1400009_68</t>
  </si>
  <si>
    <t>11201706069p1400009_69</t>
  </si>
  <si>
    <t>11201706069p1400009_70</t>
  </si>
  <si>
    <t>11201706069p1400009_71</t>
  </si>
  <si>
    <t>11201706069p1400009_72</t>
  </si>
  <si>
    <t>11201706069p1400009_73</t>
  </si>
  <si>
    <t>11201706069p1400009_74</t>
  </si>
  <si>
    <t>11201706069p1400009_75</t>
  </si>
  <si>
    <t>11201706069p1400009_76</t>
  </si>
  <si>
    <t>11201706069p1400009_77</t>
  </si>
  <si>
    <t>11201706069p1400009_78</t>
  </si>
  <si>
    <t>11201706069p1400009_79</t>
  </si>
  <si>
    <t>11201706069p1400009_80</t>
  </si>
  <si>
    <t>11201706069p1400009_81</t>
  </si>
  <si>
    <t>11201706069p1400009_82</t>
  </si>
  <si>
    <t>11201706069p1400009_83</t>
  </si>
  <si>
    <t>11201706069p1400009_84</t>
  </si>
  <si>
    <t>11201706069p1400009_85</t>
  </si>
  <si>
    <t>11201706069p1400009_86</t>
  </si>
  <si>
    <t>11201706069p1400009_87</t>
  </si>
  <si>
    <t>11201706069p1400009_88</t>
  </si>
  <si>
    <t>11201706069p1400009_89</t>
  </si>
  <si>
    <t>11201706069p1400009_90</t>
  </si>
  <si>
    <t>11201706069p1400009_91</t>
  </si>
  <si>
    <t>11201706069p1400009_92</t>
  </si>
  <si>
    <t>11201706069p1400009_93</t>
  </si>
  <si>
    <t>11201706069p1400009_94</t>
  </si>
  <si>
    <t>11201706069p1400009_95</t>
  </si>
  <si>
    <t>11201706069p1400009_96</t>
  </si>
  <si>
    <t>11201706069p1400009_97</t>
  </si>
  <si>
    <t>11201706069p1400009_98</t>
  </si>
  <si>
    <t>11201706069p1400009_99</t>
  </si>
  <si>
    <t>11201706069p1400009_100</t>
  </si>
  <si>
    <t>11201706069p1400009_101</t>
  </si>
  <si>
    <t>11201706069p1400009_103</t>
  </si>
  <si>
    <t>11201706069p1400009_104</t>
  </si>
  <si>
    <t>11201706069p1400009_105</t>
  </si>
  <si>
    <t>11201706069p1400009_106</t>
  </si>
  <si>
    <t>11201706069p1400009_107</t>
  </si>
  <si>
    <t>过回流焊前</t>
    <phoneticPr fontId="1" type="noConversion"/>
  </si>
  <si>
    <t>过回流焊后</t>
    <phoneticPr fontId="1" type="noConversion"/>
  </si>
  <si>
    <t>频率变化量：</t>
    <phoneticPr fontId="1" type="noConversion"/>
  </si>
  <si>
    <t>整板过回流焊前后数据</t>
    <phoneticPr fontId="1" type="noConversion"/>
  </si>
  <si>
    <t>单个产品过回流焊前后数据变化</t>
    <phoneticPr fontId="1" type="noConversion"/>
  </si>
  <si>
    <t>状态</t>
    <phoneticPr fontId="1" type="noConversion"/>
  </si>
  <si>
    <t>过回流焊前</t>
    <phoneticPr fontId="1" type="noConversion"/>
  </si>
  <si>
    <t>一次回流后</t>
    <phoneticPr fontId="1" type="noConversion"/>
  </si>
  <si>
    <t>二次回流后</t>
    <phoneticPr fontId="1" type="noConversion"/>
  </si>
  <si>
    <t>编号</t>
    <phoneticPr fontId="1" type="noConversion"/>
  </si>
  <si>
    <t>电流mA</t>
    <phoneticPr fontId="1" type="noConversion"/>
  </si>
  <si>
    <t>频率Hz</t>
    <phoneticPr fontId="1" type="noConversion"/>
  </si>
  <si>
    <t>电流mA</t>
  </si>
  <si>
    <t>前后频率
变化量</t>
    <phoneticPr fontId="1" type="noConversion"/>
  </si>
  <si>
    <t>备注</t>
    <phoneticPr fontId="1" type="noConversion"/>
  </si>
  <si>
    <t>过回流焊实验</t>
    <phoneticPr fontId="1" type="noConversion"/>
  </si>
  <si>
    <t>可靠性实验</t>
    <phoneticPr fontId="1" type="noConversion"/>
  </si>
  <si>
    <t>实验内容</t>
    <phoneticPr fontId="1" type="noConversion"/>
  </si>
  <si>
    <t>初始值</t>
  </si>
  <si>
    <t>100H</t>
  </si>
  <si>
    <t>结束值</t>
  </si>
  <si>
    <t>变化量</t>
  </si>
  <si>
    <t>PPM</t>
  </si>
  <si>
    <t>温度冲击</t>
  </si>
  <si>
    <t> 1-1</t>
  </si>
  <si>
    <t> 1-2</t>
  </si>
  <si>
    <t> 1-3</t>
  </si>
  <si>
    <t> 1-4</t>
  </si>
  <si>
    <t> 1-5</t>
  </si>
  <si>
    <t> 1-6</t>
  </si>
  <si>
    <t> 1-7</t>
  </si>
  <si>
    <t>高温高湿</t>
  </si>
  <si>
    <t> 2-1</t>
  </si>
  <si>
    <t> 2-2</t>
  </si>
  <si>
    <t> 2-3</t>
  </si>
  <si>
    <t> 2-4</t>
  </si>
  <si>
    <t> 2-5</t>
  </si>
  <si>
    <t> 2-6</t>
  </si>
  <si>
    <t> 2-7</t>
  </si>
  <si>
    <t>序号</t>
    <phoneticPr fontId="1" type="noConversion"/>
  </si>
  <si>
    <t>可靠性试验数据</t>
    <phoneticPr fontId="1" type="noConversion"/>
  </si>
  <si>
    <t>取分板后过一次回流焊的产品 15pcs 做温室。</t>
    <phoneticPr fontId="1" type="noConversion"/>
  </si>
  <si>
    <t>数量</t>
  </si>
  <si>
    <t>数量</t>
    <phoneticPr fontId="1" type="noConversion"/>
  </si>
  <si>
    <t>结果</t>
    <phoneticPr fontId="1" type="noConversion"/>
  </si>
  <si>
    <t>状态</t>
  </si>
  <si>
    <t>岗位</t>
    <phoneticPr fontId="1" type="noConversion"/>
  </si>
  <si>
    <t>T75A-1801-20.00各岗位不良状态和数量</t>
    <phoneticPr fontId="1" type="noConversion"/>
  </si>
  <si>
    <t>取整板过一次回流焊的产品 14pcs 做高温高湿和冲击试验。</t>
    <phoneticPr fontId="1" type="noConversion"/>
  </si>
  <si>
    <t>OK</t>
    <phoneticPr fontId="1" type="noConversion"/>
  </si>
  <si>
    <t>处理方案</t>
    <phoneticPr fontId="1" type="noConversion"/>
  </si>
  <si>
    <t>2014年十月入库，仓库密封保存</t>
    <phoneticPr fontId="1" type="noConversion"/>
  </si>
  <si>
    <t>产线封壳，整批点胶偏移（未做首件）</t>
    <phoneticPr fontId="1" type="noConversion"/>
  </si>
  <si>
    <t>15年多投，入库中间品仓，领出发现有整板粘锡。</t>
    <phoneticPr fontId="1" type="noConversion"/>
  </si>
  <si>
    <t>15年多投，入库中间品仓，领出半成品有氧化现象。</t>
    <phoneticPr fontId="1" type="noConversion"/>
  </si>
  <si>
    <t>有无输出和电流不良，初步分析为 asic失效导致，（整批隔离）</t>
    <phoneticPr fontId="1" type="noConversion"/>
  </si>
  <si>
    <t>大家好：</t>
  </si>
  <si>
    <t>最终确认的结果如下：</t>
  </si>
  <si>
    <r>
      <t>燕霞，生产中间品仓单个未打标</t>
    </r>
    <r>
      <rPr>
        <sz val="11"/>
        <color theme="1"/>
        <rFont val="Times New Roman"/>
        <family val="1"/>
      </rPr>
      <t>1065pcs请在今天或明天领来重新流动。</t>
    </r>
  </si>
  <si>
    <t>17年1月10日库存情况</t>
    <phoneticPr fontId="1" type="noConversion"/>
  </si>
  <si>
    <t>项目</t>
  </si>
  <si>
    <r>
      <t>华为成品仓（</t>
    </r>
    <r>
      <rPr>
        <sz val="11"/>
        <color theme="1"/>
        <rFont val="Times New Roman"/>
        <family val="1"/>
      </rPr>
      <t>757pcs</t>
    </r>
    <r>
      <rPr>
        <sz val="11"/>
        <color theme="1"/>
        <rFont val="宋体"/>
        <family val="3"/>
        <charset val="134"/>
        <scheme val="minor"/>
      </rPr>
      <t>）</t>
    </r>
  </si>
  <si>
    <r>
      <t>环保成品仓（</t>
    </r>
    <r>
      <rPr>
        <sz val="11"/>
        <color theme="1"/>
        <rFont val="Times New Roman"/>
        <family val="1"/>
      </rPr>
      <t>198pcs</t>
    </r>
    <r>
      <rPr>
        <sz val="11"/>
        <color theme="1"/>
        <rFont val="宋体"/>
        <family val="3"/>
        <charset val="134"/>
        <scheme val="minor"/>
      </rPr>
      <t>）</t>
    </r>
  </si>
  <si>
    <r>
      <t>生产中间品仓（</t>
    </r>
    <r>
      <rPr>
        <sz val="11"/>
        <color theme="1"/>
        <rFont val="Times New Roman"/>
        <family val="1"/>
      </rPr>
      <t>4018pcs</t>
    </r>
    <r>
      <rPr>
        <sz val="11"/>
        <color theme="1"/>
        <rFont val="宋体"/>
        <family val="3"/>
        <charset val="134"/>
        <scheme val="minor"/>
      </rPr>
      <t>）</t>
    </r>
  </si>
  <si>
    <r>
      <t>1116</t>
    </r>
    <r>
      <rPr>
        <sz val="11"/>
        <color theme="1"/>
        <rFont val="宋体"/>
        <family val="3"/>
        <charset val="134"/>
      </rPr>
      <t>周</t>
    </r>
  </si>
  <si>
    <r>
      <t>1716</t>
    </r>
    <r>
      <rPr>
        <sz val="11"/>
        <color rgb="FFFF0000"/>
        <rFont val="宋体"/>
        <family val="3"/>
        <charset val="134"/>
      </rPr>
      <t>周</t>
    </r>
  </si>
  <si>
    <r>
      <t>3516</t>
    </r>
    <r>
      <rPr>
        <sz val="11"/>
        <rFont val="宋体"/>
        <family val="3"/>
        <charset val="134"/>
      </rPr>
      <t>周</t>
    </r>
  </si>
  <si>
    <r>
      <t>3015</t>
    </r>
    <r>
      <rPr>
        <sz val="11"/>
        <color rgb="FFFF0000"/>
        <rFont val="宋体"/>
        <family val="3"/>
        <charset val="134"/>
      </rPr>
      <t>周</t>
    </r>
  </si>
  <si>
    <t>PCBA</t>
  </si>
  <si>
    <r>
      <t>1615</t>
    </r>
    <r>
      <rPr>
        <sz val="11"/>
        <color rgb="FFFF0000"/>
        <rFont val="宋体"/>
        <family val="3"/>
        <charset val="134"/>
      </rPr>
      <t>周</t>
    </r>
  </si>
  <si>
    <r>
      <t>1535</t>
    </r>
    <r>
      <rPr>
        <sz val="11"/>
        <color rgb="FFFF0000"/>
        <rFont val="宋体"/>
        <family val="3"/>
        <charset val="134"/>
      </rPr>
      <t>周</t>
    </r>
  </si>
  <si>
    <t>单个未打标</t>
  </si>
  <si>
    <t>2870pcs</t>
  </si>
  <si>
    <t>生产建议</t>
  </si>
  <si>
    <t>市场按照交期2/20出货或提前。不然可能超过1年</t>
  </si>
  <si>
    <t>降级或报废</t>
  </si>
  <si>
    <t>正常出货</t>
  </si>
  <si>
    <t>正常投产</t>
  </si>
  <si>
    <t>全部重流</t>
  </si>
  <si>
    <t>处理部门（工位）</t>
  </si>
  <si>
    <t>QA或仓库</t>
  </si>
  <si>
    <t>仓库</t>
  </si>
  <si>
    <t>QA</t>
  </si>
  <si>
    <t>生产</t>
  </si>
  <si>
    <t>研发最终结论</t>
  </si>
  <si>
    <t>　市场提前出货</t>
  </si>
  <si>
    <t>　仓库转入降级仓1/17前完成</t>
  </si>
  <si>
    <t>正常出货　</t>
  </si>
  <si>
    <t>仓库转入降级仓1/17前完成　</t>
  </si>
  <si>
    <t>　有正式订单再生产</t>
  </si>
  <si>
    <r>
      <t>生产1/11领出来正常生产，</t>
    </r>
    <r>
      <rPr>
        <sz val="11"/>
        <color rgb="FFFF0000"/>
        <rFont val="宋体"/>
        <family val="3"/>
        <charset val="134"/>
        <scheme val="minor"/>
      </rPr>
      <t>不打标入库(赵泰注意)</t>
    </r>
    <r>
      <rPr>
        <sz val="11"/>
        <color theme="1"/>
        <rFont val="宋体"/>
        <family val="3"/>
        <charset val="134"/>
        <scheme val="minor"/>
      </rPr>
      <t>　</t>
    </r>
  </si>
  <si>
    <t>成品仓库存情况</t>
    <phoneticPr fontId="1" type="noConversion"/>
  </si>
  <si>
    <r>
      <t>1116</t>
    </r>
    <r>
      <rPr>
        <sz val="11"/>
        <color theme="1"/>
        <rFont val="宋体"/>
        <family val="3"/>
        <charset val="134"/>
        <scheme val="minor"/>
      </rPr>
      <t>周</t>
    </r>
    <r>
      <rPr>
        <sz val="11"/>
        <color theme="1"/>
        <rFont val="宋体"/>
        <family val="2"/>
        <charset val="134"/>
        <scheme val="minor"/>
      </rPr>
      <t> 130PCS+19PCS=149PCS</t>
    </r>
    <phoneticPr fontId="1" type="noConversion"/>
  </si>
  <si>
    <t>备注：19+30+149=198PCS标识卡中标识，程序DP03-M-B-1.6  hex</t>
    <phoneticPr fontId="1" type="noConversion"/>
  </si>
  <si>
    <r>
      <t>1716</t>
    </r>
    <r>
      <rPr>
        <sz val="11"/>
        <color theme="1"/>
        <rFont val="宋体"/>
        <family val="3"/>
        <charset val="134"/>
        <scheme val="minor"/>
      </rPr>
      <t>周</t>
    </r>
    <r>
      <rPr>
        <sz val="11"/>
        <color theme="1"/>
        <rFont val="宋体"/>
        <family val="2"/>
        <charset val="134"/>
        <scheme val="minor"/>
      </rPr>
      <t> 30PCS</t>
    </r>
    <phoneticPr fontId="1" type="noConversion"/>
  </si>
  <si>
    <r>
      <t>3015</t>
    </r>
    <r>
      <rPr>
        <sz val="11"/>
        <color theme="1"/>
        <rFont val="宋体"/>
        <family val="3"/>
        <charset val="134"/>
        <scheme val="minor"/>
      </rPr>
      <t>周</t>
    </r>
    <r>
      <rPr>
        <sz val="11"/>
        <color theme="1"/>
        <rFont val="宋体"/>
        <family val="2"/>
        <charset val="134"/>
        <scheme val="minor"/>
      </rPr>
      <t> 149PCS</t>
    </r>
    <phoneticPr fontId="1" type="noConversion"/>
  </si>
  <si>
    <t>出货日期</t>
    <phoneticPr fontId="1" type="noConversion"/>
  </si>
  <si>
    <t>17年出货情况</t>
    <phoneticPr fontId="1" type="noConversion"/>
  </si>
  <si>
    <t>600PCS</t>
    <phoneticPr fontId="1" type="noConversion"/>
  </si>
  <si>
    <t>3516、1116</t>
    <phoneticPr fontId="1" type="noConversion"/>
  </si>
  <si>
    <t>17年8月2日库存情况</t>
    <phoneticPr fontId="1" type="noConversion"/>
  </si>
  <si>
    <t>asic损坏（2板）</t>
    <phoneticPr fontId="1" type="noConversion"/>
  </si>
  <si>
    <t>正常生产（注意：过回流焊）</t>
    <phoneticPr fontId="1" type="noConversion"/>
  </si>
  <si>
    <t>产品报废，晶体回收</t>
    <phoneticPr fontId="1" type="noConversion"/>
  </si>
  <si>
    <t>正常生产</t>
    <phoneticPr fontId="1" type="noConversion"/>
  </si>
  <si>
    <t>再次筛选后，不良品报废，晶体回收</t>
    <phoneticPr fontId="1" type="noConversion"/>
  </si>
  <si>
    <t>产品报废</t>
    <phoneticPr fontId="1" type="noConversion"/>
  </si>
  <si>
    <t>打通不良</t>
    <phoneticPr fontId="1" type="noConversion"/>
  </si>
  <si>
    <t>焊盘氧化</t>
    <phoneticPr fontId="1" type="noConversion"/>
  </si>
  <si>
    <t>焊盘粘锡</t>
    <phoneticPr fontId="1" type="noConversion"/>
  </si>
  <si>
    <t>500h，结果OK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</si>
  <si>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电流变化：</t>
    </r>
    <r>
      <rPr>
        <sz val="11"/>
        <color theme="1"/>
        <rFont val="宋体"/>
        <family val="2"/>
        <charset val="134"/>
        <scheme val="minor"/>
      </rPr>
      <t>前后测试结果均在 6.5~7mA（用万用表接线测试，结果比系统小 1mA左右）</t>
    </r>
    <phoneticPr fontId="1" type="noConversion"/>
  </si>
  <si>
    <t>仓库销账</t>
    <phoneticPr fontId="1" type="noConversion"/>
  </si>
  <si>
    <t>高温高湿，
冲击试验各 7pcs</t>
    <phoneticPr fontId="1" type="noConversion"/>
  </si>
  <si>
    <t>半成品</t>
    <phoneticPr fontId="1" type="noConversion"/>
  </si>
  <si>
    <t>备注</t>
    <phoneticPr fontId="1" type="noConversion"/>
  </si>
  <si>
    <r>
      <rPr>
        <sz val="11"/>
        <color rgb="FFFF0000"/>
        <rFont val="微软雅黑"/>
        <family val="2"/>
        <charset val="134"/>
      </rPr>
      <t>表面无晶体</t>
    </r>
    <r>
      <rPr>
        <sz val="11"/>
        <color theme="1"/>
        <rFont val="微软雅黑"/>
        <family val="2"/>
        <charset val="134"/>
      </rPr>
      <t>，研发做样品使用</t>
    </r>
    <phoneticPr fontId="1" type="noConversion"/>
  </si>
  <si>
    <t>封壳时，员工擦拭导致asic损坏严重（点胶未封壳，在去胶的过程中所致）</t>
    <phoneticPr fontId="1" type="noConversion"/>
  </si>
  <si>
    <r>
      <t xml:space="preserve">相噪不良 有尖刺：689pcs（有打标），4pcs（未打标）；
</t>
    </r>
    <r>
      <rPr>
        <b/>
        <sz val="11"/>
        <color rgb="FFFF0000"/>
        <rFont val="微软雅黑"/>
        <family val="2"/>
        <charset val="134"/>
      </rPr>
      <t>温室OK，未打标：244pcs（相噪有尖刺）；</t>
    </r>
    <r>
      <rPr>
        <sz val="11"/>
        <color theme="1"/>
        <rFont val="微软雅黑"/>
        <family val="2"/>
        <charset val="134"/>
      </rPr>
      <t xml:space="preserve">
初检不良：23pcs，复检不良：17pcs，不可补偿 19pcs；打标不一致 28pcs；
周期不一致：35pcs（共 7个周期）；
电流不良： 11pcs。 
多投入库：68pcs，周期 1615 ；
</t>
    </r>
    <r>
      <rPr>
        <b/>
        <sz val="11"/>
        <color rgb="FFFF0000"/>
        <rFont val="微软雅黑"/>
        <family val="2"/>
        <charset val="134"/>
      </rPr>
      <t>分板焊盘被切到：450pcs，没打标。</t>
    </r>
    <phoneticPr fontId="1" type="noConversion"/>
  </si>
  <si>
    <t>暂定，查看打标周期。 周期：1916</t>
    <phoneticPr fontId="1" type="noConversion"/>
  </si>
  <si>
    <t>结果OK（整板108实验OK，剩余30pcs）</t>
    <phoneticPr fontId="1" type="noConversion"/>
  </si>
  <si>
    <r>
      <t>取整板</t>
    </r>
    <r>
      <rPr>
        <b/>
        <sz val="11"/>
        <color rgb="FFFF0000"/>
        <rFont val="微软雅黑"/>
        <family val="2"/>
        <charset val="134"/>
      </rPr>
      <t>分板后</t>
    </r>
    <r>
      <rPr>
        <sz val="11"/>
        <color theme="1"/>
        <rFont val="微软雅黑"/>
        <family val="2"/>
        <charset val="134"/>
      </rPr>
      <t>的产品过回流焊；其中 15pcs过完回流焊后，做温室，结果OK</t>
    </r>
    <phoneticPr fontId="1" type="noConversion"/>
  </si>
  <si>
    <t>取整板分板后的产品过回流焊；回流前后，均正常，实验结果OK</t>
    <phoneticPr fontId="1" type="noConversion"/>
  </si>
  <si>
    <t>1次回流焊</t>
    <phoneticPr fontId="1" type="noConversion"/>
  </si>
  <si>
    <t>2次回流焊</t>
    <phoneticPr fontId="1" type="noConversion"/>
  </si>
  <si>
    <t>在线生产中</t>
    <phoneticPr fontId="1" type="noConversion"/>
  </si>
  <si>
    <t>在温箱中高温老化</t>
    <phoneticPr fontId="1" type="noConversion"/>
  </si>
  <si>
    <t xml:space="preserve">相噪不良（未打标，用新程序验证相噪），
分板焊盘切到 450pcs未打标：可以用在其他型号。
其他不良：产品报废，晶体回收
</t>
    <phoneticPr fontId="1" type="noConversion"/>
  </si>
  <si>
    <t>1116周 130PCS+19PCS=149PCS；1716周 30PCS；3015周 149PCS</t>
    <phoneticPr fontId="1" type="noConversion"/>
  </si>
  <si>
    <t>1116+1716+3015周期超期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</si>
</sst>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Verdana"/>
      <family val="2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rgb="FF00B05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9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58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G13" sqref="A3:G13"/>
    </sheetView>
  </sheetViews>
  <sheetFormatPr defaultRowHeight="13.5"/>
  <cols>
    <col min="1" max="1" width="9.375" customWidth="1"/>
    <col min="2" max="2" width="8.875" style="2" customWidth="1"/>
    <col min="3" max="3" width="17.625" style="2" customWidth="1"/>
    <col min="4" max="4" width="8" style="1" customWidth="1"/>
    <col min="5" max="5" width="64.75" style="2" customWidth="1"/>
    <col min="6" max="6" width="39.75" customWidth="1"/>
    <col min="7" max="7" width="18.75" customWidth="1"/>
  </cols>
  <sheetData>
    <row r="1" spans="1:7" ht="28.5" customHeight="1">
      <c r="A1" s="39" t="s">
        <v>173</v>
      </c>
      <c r="B1" s="40"/>
      <c r="C1" s="40"/>
      <c r="D1" s="40"/>
      <c r="E1" s="40"/>
      <c r="F1" s="40"/>
      <c r="G1" s="41"/>
    </row>
    <row r="2" spans="1:7" ht="21.75" customHeight="1">
      <c r="A2" s="27"/>
      <c r="B2" s="28" t="s">
        <v>172</v>
      </c>
      <c r="C2" s="28" t="s">
        <v>131</v>
      </c>
      <c r="D2" s="29" t="s">
        <v>169</v>
      </c>
      <c r="E2" s="29" t="s">
        <v>140</v>
      </c>
      <c r="F2" s="30" t="s">
        <v>176</v>
      </c>
      <c r="G2" s="30" t="s">
        <v>241</v>
      </c>
    </row>
    <row r="3" spans="1:7" ht="21.75" customHeight="1">
      <c r="A3" s="42"/>
      <c r="B3" s="42" t="s">
        <v>4</v>
      </c>
      <c r="C3" s="28" t="s">
        <v>14</v>
      </c>
      <c r="D3" s="29">
        <v>803</v>
      </c>
      <c r="E3" s="28" t="s">
        <v>178</v>
      </c>
      <c r="F3" s="30" t="s">
        <v>228</v>
      </c>
      <c r="G3" s="30"/>
    </row>
    <row r="4" spans="1:7" ht="21.75" customHeight="1">
      <c r="A4" s="42"/>
      <c r="B4" s="42"/>
      <c r="C4" s="28" t="s">
        <v>227</v>
      </c>
      <c r="D4" s="29">
        <v>216</v>
      </c>
      <c r="E4" s="28" t="s">
        <v>243</v>
      </c>
      <c r="F4" s="30" t="s">
        <v>229</v>
      </c>
      <c r="G4" s="30"/>
    </row>
    <row r="5" spans="1:7" ht="21.75" customHeight="1">
      <c r="A5" s="42"/>
      <c r="B5" s="42"/>
      <c r="C5" s="33" t="s">
        <v>1</v>
      </c>
      <c r="D5" s="34">
        <v>61</v>
      </c>
      <c r="E5" s="33" t="s">
        <v>15</v>
      </c>
      <c r="F5" s="35" t="s">
        <v>232</v>
      </c>
      <c r="G5" s="35"/>
    </row>
    <row r="6" spans="1:7" ht="21.75" customHeight="1">
      <c r="A6" s="42"/>
      <c r="B6" s="42"/>
      <c r="C6" s="28" t="s">
        <v>13</v>
      </c>
      <c r="D6" s="29">
        <v>30</v>
      </c>
      <c r="E6" s="28" t="s">
        <v>246</v>
      </c>
      <c r="F6" s="30" t="s">
        <v>230</v>
      </c>
      <c r="G6" s="30"/>
    </row>
    <row r="7" spans="1:7" ht="21.75" customHeight="1">
      <c r="A7" s="42"/>
      <c r="B7" s="42"/>
      <c r="C7" s="28" t="s">
        <v>249</v>
      </c>
      <c r="D7" s="29">
        <v>30</v>
      </c>
      <c r="E7" s="28" t="s">
        <v>247</v>
      </c>
      <c r="F7" s="30" t="s">
        <v>230</v>
      </c>
      <c r="G7" s="30"/>
    </row>
    <row r="8" spans="1:7" ht="21.75" customHeight="1">
      <c r="A8" s="42"/>
      <c r="B8" s="42"/>
      <c r="C8" s="28" t="s">
        <v>250</v>
      </c>
      <c r="D8" s="29">
        <v>30</v>
      </c>
      <c r="E8" s="28" t="s">
        <v>248</v>
      </c>
      <c r="F8" s="30" t="s">
        <v>230</v>
      </c>
      <c r="G8" s="30"/>
    </row>
    <row r="9" spans="1:7" ht="38.25" customHeight="1">
      <c r="A9" s="42"/>
      <c r="B9" s="42"/>
      <c r="C9" s="31" t="s">
        <v>239</v>
      </c>
      <c r="D9" s="29">
        <v>14</v>
      </c>
      <c r="E9" s="28" t="s">
        <v>236</v>
      </c>
      <c r="F9" s="30" t="s">
        <v>232</v>
      </c>
      <c r="G9" s="30"/>
    </row>
    <row r="10" spans="1:7" ht="23.25" customHeight="1">
      <c r="A10" s="42"/>
      <c r="B10" s="42" t="s">
        <v>3</v>
      </c>
      <c r="C10" s="28" t="s">
        <v>234</v>
      </c>
      <c r="D10" s="29">
        <v>931</v>
      </c>
      <c r="E10" s="28" t="s">
        <v>180</v>
      </c>
      <c r="F10" s="30" t="s">
        <v>231</v>
      </c>
      <c r="G10" s="30"/>
    </row>
    <row r="11" spans="1:7" ht="23.25" customHeight="1">
      <c r="A11" s="42"/>
      <c r="B11" s="42"/>
      <c r="C11" s="28" t="s">
        <v>235</v>
      </c>
      <c r="D11" s="29">
        <v>404</v>
      </c>
      <c r="E11" s="28" t="s">
        <v>179</v>
      </c>
      <c r="F11" s="30" t="s">
        <v>229</v>
      </c>
      <c r="G11" s="30"/>
    </row>
    <row r="12" spans="1:7" ht="23.25" customHeight="1">
      <c r="A12" s="42"/>
      <c r="B12" s="42"/>
      <c r="C12" s="28" t="s">
        <v>2</v>
      </c>
      <c r="D12" s="29">
        <v>11</v>
      </c>
      <c r="E12" s="28" t="s">
        <v>233</v>
      </c>
      <c r="F12" s="30" t="s">
        <v>232</v>
      </c>
      <c r="G12" s="30"/>
    </row>
    <row r="13" spans="1:7" ht="23.25" customHeight="1">
      <c r="A13" s="42"/>
      <c r="B13" s="42"/>
      <c r="C13" s="36" t="s">
        <v>251</v>
      </c>
      <c r="D13" s="37">
        <v>300</v>
      </c>
      <c r="E13" s="36" t="s">
        <v>252</v>
      </c>
      <c r="F13" s="38" t="s">
        <v>230</v>
      </c>
      <c r="G13" s="30"/>
    </row>
    <row r="14" spans="1:7" ht="23.25" customHeight="1">
      <c r="A14" s="42" t="s">
        <v>7</v>
      </c>
      <c r="B14" s="42" t="s">
        <v>5</v>
      </c>
      <c r="C14" s="28" t="s">
        <v>8</v>
      </c>
      <c r="D14" s="29">
        <v>547</v>
      </c>
      <c r="E14" s="28" t="s">
        <v>181</v>
      </c>
      <c r="F14" s="30" t="s">
        <v>245</v>
      </c>
      <c r="G14" s="30"/>
    </row>
    <row r="15" spans="1:7" ht="147.75" customHeight="1">
      <c r="A15" s="42"/>
      <c r="B15" s="42"/>
      <c r="C15" s="28" t="s">
        <v>0</v>
      </c>
      <c r="D15" s="29">
        <v>1588</v>
      </c>
      <c r="E15" s="31" t="s">
        <v>244</v>
      </c>
      <c r="F15" s="32" t="s">
        <v>253</v>
      </c>
      <c r="G15" s="30"/>
    </row>
    <row r="16" spans="1:7" ht="34.5" customHeight="1">
      <c r="A16" s="42"/>
      <c r="B16" s="42"/>
      <c r="C16" s="28" t="s">
        <v>9</v>
      </c>
      <c r="D16" s="29">
        <v>328</v>
      </c>
      <c r="E16" s="33" t="s">
        <v>255</v>
      </c>
      <c r="F16" s="32" t="s">
        <v>254</v>
      </c>
      <c r="G16" s="30"/>
    </row>
    <row r="17" spans="1:7" ht="21" customHeight="1">
      <c r="A17" s="42"/>
      <c r="B17" s="42"/>
      <c r="C17" s="28" t="s">
        <v>10</v>
      </c>
      <c r="D17" s="29">
        <v>469</v>
      </c>
      <c r="E17" s="28"/>
      <c r="F17" s="30" t="s">
        <v>238</v>
      </c>
      <c r="G17" s="30"/>
    </row>
    <row r="18" spans="1:7" ht="16.5">
      <c r="A18" s="30" t="s">
        <v>240</v>
      </c>
      <c r="B18" s="28" t="s">
        <v>5</v>
      </c>
      <c r="C18" s="28" t="s">
        <v>6</v>
      </c>
      <c r="D18" s="29">
        <v>216</v>
      </c>
      <c r="E18" s="28" t="s">
        <v>177</v>
      </c>
      <c r="F18" s="30" t="s">
        <v>242</v>
      </c>
      <c r="G18" s="30"/>
    </row>
  </sheetData>
  <mergeCells count="6">
    <mergeCell ref="A1:G1"/>
    <mergeCell ref="A3:A13"/>
    <mergeCell ref="A14:A17"/>
    <mergeCell ref="B14:B17"/>
    <mergeCell ref="B10:B13"/>
    <mergeCell ref="B3:B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4" sqref="D3:D4"/>
    </sheetView>
  </sheetViews>
  <sheetFormatPr defaultRowHeight="13.5"/>
  <cols>
    <col min="1" max="1" width="13" style="1" bestFit="1" customWidth="1"/>
    <col min="2" max="2" width="10.5" style="1" customWidth="1"/>
    <col min="3" max="3" width="30.25" style="1" customWidth="1"/>
    <col min="4" max="5" width="9" style="1"/>
  </cols>
  <sheetData>
    <row r="1" spans="1:6" ht="27" customHeight="1">
      <c r="A1" s="43" t="s">
        <v>143</v>
      </c>
      <c r="B1" s="43"/>
      <c r="C1" s="43"/>
      <c r="D1" s="4" t="s">
        <v>169</v>
      </c>
      <c r="E1" s="4" t="s">
        <v>170</v>
      </c>
      <c r="F1" s="1"/>
    </row>
    <row r="2" spans="1:6" ht="22.5" customHeight="1">
      <c r="A2" s="43" t="s">
        <v>141</v>
      </c>
      <c r="B2" s="4" t="s">
        <v>16</v>
      </c>
      <c r="C2" s="4" t="s">
        <v>18</v>
      </c>
      <c r="D2" s="4">
        <v>104</v>
      </c>
      <c r="E2" s="4" t="s">
        <v>175</v>
      </c>
    </row>
    <row r="3" spans="1:6" ht="22.5" customHeight="1">
      <c r="A3" s="43"/>
      <c r="B3" s="43" t="s">
        <v>17</v>
      </c>
      <c r="C3" s="4" t="s">
        <v>11</v>
      </c>
      <c r="D3" s="4">
        <v>30</v>
      </c>
      <c r="E3" s="4" t="s">
        <v>175</v>
      </c>
    </row>
    <row r="4" spans="1:6" ht="22.5" customHeight="1">
      <c r="A4" s="43"/>
      <c r="B4" s="43"/>
      <c r="C4" s="4" t="s">
        <v>12</v>
      </c>
      <c r="D4" s="4">
        <v>30</v>
      </c>
      <c r="E4" s="4" t="s">
        <v>175</v>
      </c>
    </row>
    <row r="5" spans="1:6" ht="22.5" customHeight="1">
      <c r="A5" s="43"/>
      <c r="B5" s="43" t="s">
        <v>167</v>
      </c>
      <c r="C5" s="43"/>
      <c r="D5" s="4">
        <v>15</v>
      </c>
      <c r="E5" s="4" t="s">
        <v>175</v>
      </c>
    </row>
    <row r="6" spans="1:6" ht="42" customHeight="1">
      <c r="A6" s="4" t="s">
        <v>142</v>
      </c>
      <c r="B6" s="44" t="s">
        <v>174</v>
      </c>
      <c r="C6" s="44"/>
      <c r="D6" s="4">
        <v>14</v>
      </c>
      <c r="E6" s="4" t="s">
        <v>175</v>
      </c>
    </row>
  </sheetData>
  <mergeCells count="5">
    <mergeCell ref="B3:B4"/>
    <mergeCell ref="A2:A5"/>
    <mergeCell ref="B5:C5"/>
    <mergeCell ref="A1:C1"/>
    <mergeCell ref="B6:C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8"/>
  <sheetViews>
    <sheetView workbookViewId="0">
      <selection activeCell="G5" sqref="G5"/>
    </sheetView>
  </sheetViews>
  <sheetFormatPr defaultRowHeight="13.5"/>
  <cols>
    <col min="1" max="1" width="26.125" style="1" bestFit="1" customWidth="1"/>
    <col min="2" max="2" width="12.75" style="1" bestFit="1" customWidth="1"/>
    <col min="3" max="3" width="12.75" bestFit="1" customWidth="1"/>
    <col min="4" max="4" width="7" style="10" customWidth="1"/>
    <col min="5" max="5" width="19.25" bestFit="1" customWidth="1"/>
    <col min="7" max="7" width="18.875" customWidth="1"/>
  </cols>
  <sheetData>
    <row r="1" spans="1:5" ht="19.5" customHeight="1">
      <c r="A1" s="50" t="s">
        <v>129</v>
      </c>
      <c r="B1" s="50"/>
      <c r="C1" s="50"/>
      <c r="D1" s="50"/>
      <c r="E1" s="50"/>
    </row>
    <row r="2" spans="1:5" ht="21" customHeight="1">
      <c r="A2" s="48" t="s">
        <v>237</v>
      </c>
      <c r="B2" s="49"/>
      <c r="C2" s="49"/>
      <c r="D2" s="49"/>
      <c r="E2" s="49"/>
    </row>
    <row r="3" spans="1:5" ht="21" customHeight="1">
      <c r="A3" s="45" t="s">
        <v>128</v>
      </c>
      <c r="B3" s="46"/>
      <c r="C3" s="46"/>
      <c r="D3" s="46"/>
      <c r="E3" s="47"/>
    </row>
    <row r="4" spans="1:5" ht="23.25" customHeight="1">
      <c r="A4" s="4" t="s">
        <v>19</v>
      </c>
      <c r="B4" s="4" t="s">
        <v>126</v>
      </c>
      <c r="C4" s="4" t="s">
        <v>127</v>
      </c>
      <c r="D4" s="8" t="s">
        <v>20</v>
      </c>
      <c r="E4" s="11" t="s">
        <v>21</v>
      </c>
    </row>
    <row r="5" spans="1:5" ht="23.25" customHeight="1">
      <c r="A5" s="4" t="s">
        <v>22</v>
      </c>
      <c r="B5" s="4">
        <v>10000008.25</v>
      </c>
      <c r="C5" s="5">
        <v>10000007.8099999</v>
      </c>
      <c r="D5" s="8">
        <f>C5-B5</f>
        <v>-0.44000010006129742</v>
      </c>
      <c r="E5" s="12">
        <v>10000008.074999999</v>
      </c>
    </row>
    <row r="6" spans="1:5" ht="23.25" customHeight="1">
      <c r="A6" s="4" t="s">
        <v>23</v>
      </c>
      <c r="B6" s="4">
        <v>10000013.199999999</v>
      </c>
      <c r="C6" s="5">
        <v>10000013.095000001</v>
      </c>
      <c r="D6" s="8">
        <f t="shared" ref="D6:D67" si="0">C6-B6</f>
        <v>-0.10499999858438969</v>
      </c>
      <c r="E6" s="12">
        <v>10000013.23</v>
      </c>
    </row>
    <row r="7" spans="1:5" ht="23.25" customHeight="1">
      <c r="A7" s="4" t="s">
        <v>24</v>
      </c>
      <c r="B7" s="4">
        <v>10000011.300000001</v>
      </c>
      <c r="C7" s="5">
        <v>10000011.58</v>
      </c>
      <c r="D7" s="8">
        <f t="shared" si="0"/>
        <v>0.27999999932944775</v>
      </c>
      <c r="E7" s="12">
        <v>10000011.455</v>
      </c>
    </row>
    <row r="8" spans="1:5" ht="23.25" customHeight="1">
      <c r="A8" s="4" t="s">
        <v>25</v>
      </c>
      <c r="B8" s="4">
        <v>10000011.949999999</v>
      </c>
      <c r="C8" s="5">
        <v>10000012.265000001</v>
      </c>
      <c r="D8" s="8">
        <f t="shared" si="0"/>
        <v>0.31500000134110451</v>
      </c>
      <c r="E8" s="12">
        <v>10000012.335000001</v>
      </c>
    </row>
    <row r="9" spans="1:5" ht="23.25" customHeight="1">
      <c r="A9" s="4" t="s">
        <v>26</v>
      </c>
      <c r="B9" s="4">
        <v>10000011.699999999</v>
      </c>
      <c r="C9" s="5">
        <v>10000013.244999999</v>
      </c>
      <c r="D9" s="8">
        <f t="shared" si="0"/>
        <v>1.5449999999254942</v>
      </c>
      <c r="E9" s="12">
        <v>10000013.105</v>
      </c>
    </row>
    <row r="10" spans="1:5" ht="23.25" customHeight="1">
      <c r="A10" s="4" t="s">
        <v>27</v>
      </c>
      <c r="B10" s="4">
        <v>10000012.300000001</v>
      </c>
      <c r="C10" s="5">
        <v>10000012.470000001</v>
      </c>
      <c r="D10" s="8">
        <f t="shared" si="0"/>
        <v>0.16999999992549419</v>
      </c>
      <c r="E10" s="12">
        <v>10000012.515000001</v>
      </c>
    </row>
    <row r="11" spans="1:5" ht="23.25" customHeight="1">
      <c r="A11" s="4" t="s">
        <v>28</v>
      </c>
      <c r="B11" s="4">
        <v>10000010.9</v>
      </c>
      <c r="C11" s="5">
        <v>10000010.425000001</v>
      </c>
      <c r="D11" s="8">
        <f t="shared" si="0"/>
        <v>-0.47499999962747097</v>
      </c>
      <c r="E11" s="12">
        <v>10000010.605</v>
      </c>
    </row>
    <row r="12" spans="1:5" ht="23.25" customHeight="1">
      <c r="A12" s="4" t="s">
        <v>29</v>
      </c>
      <c r="B12" s="4">
        <v>10000011.199999999</v>
      </c>
      <c r="C12" s="5">
        <v>10000011.449999999</v>
      </c>
      <c r="D12" s="8">
        <f t="shared" si="0"/>
        <v>0.25</v>
      </c>
      <c r="E12" s="12">
        <v>10000011.605</v>
      </c>
    </row>
    <row r="13" spans="1:5" ht="23.25" customHeight="1">
      <c r="A13" s="4" t="s">
        <v>30</v>
      </c>
      <c r="B13" s="4">
        <v>10000009.15</v>
      </c>
      <c r="C13" s="5">
        <v>10000010.09</v>
      </c>
      <c r="D13" s="8">
        <f t="shared" si="0"/>
        <v>0.93999999947845936</v>
      </c>
      <c r="E13" s="12">
        <v>10000010.215</v>
      </c>
    </row>
    <row r="14" spans="1:5" ht="23.25" customHeight="1">
      <c r="A14" s="4" t="s">
        <v>31</v>
      </c>
      <c r="B14" s="4">
        <v>10000015.1</v>
      </c>
      <c r="C14" s="5">
        <v>10000015.68</v>
      </c>
      <c r="D14" s="8">
        <f t="shared" si="0"/>
        <v>0.58000000007450581</v>
      </c>
      <c r="E14" s="12">
        <v>10000015.715</v>
      </c>
    </row>
    <row r="15" spans="1:5" ht="23.25" customHeight="1">
      <c r="A15" s="4" t="s">
        <v>32</v>
      </c>
      <c r="B15" s="4">
        <v>10000010.800000001</v>
      </c>
      <c r="C15" s="5">
        <v>10000011.619999999</v>
      </c>
      <c r="D15" s="8">
        <f t="shared" si="0"/>
        <v>0.81999999843537807</v>
      </c>
      <c r="E15" s="12">
        <v>10000011.734999999</v>
      </c>
    </row>
    <row r="16" spans="1:5" ht="23.25" customHeight="1">
      <c r="A16" s="4" t="s">
        <v>33</v>
      </c>
      <c r="B16" s="4">
        <v>10000011.449999999</v>
      </c>
      <c r="C16" s="5">
        <v>10000012.359999999</v>
      </c>
      <c r="D16" s="8">
        <f t="shared" si="0"/>
        <v>0.91000000014901161</v>
      </c>
      <c r="E16" s="12">
        <v>10000012.505000001</v>
      </c>
    </row>
    <row r="17" spans="1:5" ht="23.25" customHeight="1">
      <c r="A17" s="4" t="s">
        <v>34</v>
      </c>
      <c r="B17" s="4">
        <v>10000010.65</v>
      </c>
      <c r="C17" s="5">
        <v>10000009.92</v>
      </c>
      <c r="D17" s="8">
        <f t="shared" si="0"/>
        <v>-0.73000000044703484</v>
      </c>
      <c r="E17" s="12">
        <v>10000010.029999999</v>
      </c>
    </row>
    <row r="18" spans="1:5" ht="23.25" customHeight="1">
      <c r="A18" s="4" t="s">
        <v>35</v>
      </c>
      <c r="B18" s="4">
        <v>10000014.85</v>
      </c>
      <c r="C18" s="5">
        <v>10000013.935000001</v>
      </c>
      <c r="D18" s="8">
        <f t="shared" si="0"/>
        <v>-0.91499999910593033</v>
      </c>
      <c r="E18" s="12">
        <v>10000013.82</v>
      </c>
    </row>
    <row r="19" spans="1:5" ht="23.25" customHeight="1">
      <c r="A19" s="4" t="s">
        <v>36</v>
      </c>
      <c r="B19" s="4">
        <v>10000012.550000001</v>
      </c>
      <c r="C19" s="5">
        <v>10000012.09</v>
      </c>
      <c r="D19" s="8">
        <f t="shared" si="0"/>
        <v>-0.46000000089406967</v>
      </c>
      <c r="E19" s="12">
        <v>10000012.15</v>
      </c>
    </row>
    <row r="20" spans="1:5" ht="23.25" customHeight="1">
      <c r="A20" s="4" t="s">
        <v>37</v>
      </c>
      <c r="B20" s="4">
        <v>10000011.9</v>
      </c>
      <c r="C20" s="5">
        <v>10000011.5249999</v>
      </c>
      <c r="D20" s="8">
        <f t="shared" si="0"/>
        <v>-0.37500010058283806</v>
      </c>
      <c r="E20" s="12">
        <v>10000011.744999999</v>
      </c>
    </row>
    <row r="21" spans="1:5" ht="23.25" customHeight="1">
      <c r="A21" s="4" t="s">
        <v>38</v>
      </c>
      <c r="B21" s="4">
        <v>10000009.300000001</v>
      </c>
      <c r="C21" s="5">
        <v>10000010.195</v>
      </c>
      <c r="D21" s="8">
        <f t="shared" si="0"/>
        <v>0.89499999955296516</v>
      </c>
      <c r="E21" s="12">
        <v>10000010.26</v>
      </c>
    </row>
    <row r="22" spans="1:5" ht="23.25" customHeight="1">
      <c r="A22" s="4" t="s">
        <v>39</v>
      </c>
      <c r="B22" s="4">
        <v>10000013.300000001</v>
      </c>
      <c r="C22" s="5">
        <v>10000013.119999999</v>
      </c>
      <c r="D22" s="8">
        <f t="shared" si="0"/>
        <v>-0.18000000156462193</v>
      </c>
      <c r="E22" s="12">
        <v>10000013.185000001</v>
      </c>
    </row>
    <row r="23" spans="1:5" ht="23.25" customHeight="1">
      <c r="A23" s="4" t="s">
        <v>40</v>
      </c>
      <c r="B23" s="4">
        <v>10000011.75</v>
      </c>
      <c r="C23" s="5">
        <v>10000011.564999999</v>
      </c>
      <c r="D23" s="8">
        <f t="shared" si="0"/>
        <v>-0.18500000052154064</v>
      </c>
      <c r="E23" s="12">
        <v>10000011.560000001</v>
      </c>
    </row>
    <row r="24" spans="1:5" ht="23.25" customHeight="1">
      <c r="A24" s="4" t="s">
        <v>41</v>
      </c>
      <c r="B24" s="4">
        <v>10000010.699999999</v>
      </c>
      <c r="C24" s="5">
        <v>10000012.630000001</v>
      </c>
      <c r="D24" s="8">
        <f t="shared" si="0"/>
        <v>1.9300000015646219</v>
      </c>
      <c r="E24" s="12">
        <v>10000012.645</v>
      </c>
    </row>
    <row r="25" spans="1:5" ht="23.25" customHeight="1">
      <c r="A25" s="4" t="s">
        <v>42</v>
      </c>
      <c r="B25" s="4">
        <v>10000012.5</v>
      </c>
      <c r="C25" s="5">
        <v>10000013.689999999</v>
      </c>
      <c r="D25" s="8">
        <f t="shared" si="0"/>
        <v>1.1899999994784594</v>
      </c>
      <c r="E25" s="12">
        <v>10000013.785</v>
      </c>
    </row>
    <row r="26" spans="1:5" ht="23.25" customHeight="1">
      <c r="A26" s="4" t="s">
        <v>43</v>
      </c>
      <c r="B26" s="4">
        <v>10000012.050000001</v>
      </c>
      <c r="C26" s="5">
        <v>10000012.3649999</v>
      </c>
      <c r="D26" s="8">
        <f t="shared" si="0"/>
        <v>0.3149998988956213</v>
      </c>
      <c r="E26" s="12">
        <v>10000012.505000001</v>
      </c>
    </row>
    <row r="27" spans="1:5" ht="23.25" customHeight="1">
      <c r="A27" s="4" t="s">
        <v>44</v>
      </c>
      <c r="B27" s="4">
        <v>10000016.5</v>
      </c>
      <c r="C27" s="5">
        <v>10000016.66</v>
      </c>
      <c r="D27" s="8">
        <f t="shared" si="0"/>
        <v>0.16000000014901161</v>
      </c>
      <c r="E27" s="12">
        <v>10000016.59</v>
      </c>
    </row>
    <row r="28" spans="1:5" ht="23.25" customHeight="1">
      <c r="A28" s="4" t="s">
        <v>45</v>
      </c>
      <c r="B28" s="4">
        <v>10000012.65</v>
      </c>
      <c r="C28" s="5">
        <v>10000012.07</v>
      </c>
      <c r="D28" s="8">
        <f t="shared" si="0"/>
        <v>-0.58000000007450581</v>
      </c>
      <c r="E28" s="12">
        <v>10000012.154999999</v>
      </c>
    </row>
    <row r="29" spans="1:5" ht="23.25" customHeight="1">
      <c r="A29" s="6" t="s">
        <v>46</v>
      </c>
      <c r="B29" s="6">
        <v>10000013.6</v>
      </c>
      <c r="C29" s="7">
        <v>10000012.939999999</v>
      </c>
      <c r="D29" s="9">
        <f t="shared" si="0"/>
        <v>-0.66000000014901161</v>
      </c>
      <c r="E29" s="12">
        <v>10000013.025</v>
      </c>
    </row>
    <row r="30" spans="1:5" ht="23.25" customHeight="1">
      <c r="A30" s="4" t="s">
        <v>47</v>
      </c>
      <c r="B30" s="4">
        <v>10000016.300000001</v>
      </c>
      <c r="C30" s="5">
        <v>10000015.91</v>
      </c>
      <c r="D30" s="8">
        <f t="shared" si="0"/>
        <v>-0.39000000059604645</v>
      </c>
      <c r="E30" s="12">
        <v>10000015.945</v>
      </c>
    </row>
    <row r="31" spans="1:5" ht="23.25" customHeight="1">
      <c r="A31" s="4" t="s">
        <v>48</v>
      </c>
      <c r="B31" s="4">
        <v>10000005.050000001</v>
      </c>
      <c r="C31" s="5">
        <v>10000006.58</v>
      </c>
      <c r="D31" s="8">
        <f t="shared" si="0"/>
        <v>1.5299999993294477</v>
      </c>
      <c r="E31" s="12">
        <v>10000006.725</v>
      </c>
    </row>
    <row r="32" spans="1:5" ht="23.25" customHeight="1">
      <c r="A32" s="4" t="s">
        <v>49</v>
      </c>
      <c r="B32" s="4">
        <v>10000012.35</v>
      </c>
      <c r="C32" s="5">
        <v>10000014.105</v>
      </c>
      <c r="D32" s="8">
        <f t="shared" si="0"/>
        <v>1.7550000008195639</v>
      </c>
      <c r="E32" s="12">
        <v>10000014.025</v>
      </c>
    </row>
    <row r="33" spans="1:5" ht="23.25" customHeight="1">
      <c r="A33" s="4" t="s">
        <v>50</v>
      </c>
      <c r="B33" s="4">
        <v>10000015.6</v>
      </c>
      <c r="C33" s="5">
        <v>10000015.869999999</v>
      </c>
      <c r="D33" s="8">
        <f t="shared" si="0"/>
        <v>0.26999999955296516</v>
      </c>
      <c r="E33" s="12">
        <v>10000015.99</v>
      </c>
    </row>
    <row r="34" spans="1:5" ht="23.25" customHeight="1">
      <c r="A34" s="4" t="s">
        <v>51</v>
      </c>
      <c r="B34" s="4">
        <v>10000007.949999999</v>
      </c>
      <c r="C34" s="5">
        <v>10000008.975</v>
      </c>
      <c r="D34" s="8">
        <f t="shared" si="0"/>
        <v>1.025000000372529</v>
      </c>
      <c r="E34" s="12">
        <v>10000009.08</v>
      </c>
    </row>
    <row r="35" spans="1:5" ht="23.25" customHeight="1">
      <c r="A35" s="4" t="s">
        <v>52</v>
      </c>
      <c r="B35" s="4">
        <v>10000012.300000001</v>
      </c>
      <c r="C35" s="5">
        <v>10000013.164999999</v>
      </c>
      <c r="D35" s="8">
        <f t="shared" si="0"/>
        <v>0.86499999836087227</v>
      </c>
      <c r="E35" s="12">
        <v>10000013.220000001</v>
      </c>
    </row>
    <row r="36" spans="1:5" ht="23.25" customHeight="1">
      <c r="A36" s="4" t="s">
        <v>53</v>
      </c>
      <c r="B36" s="4">
        <v>10000013.550000001</v>
      </c>
      <c r="C36" s="5">
        <v>10000014.869999999</v>
      </c>
      <c r="D36" s="8">
        <f t="shared" si="0"/>
        <v>1.3199999984353781</v>
      </c>
      <c r="E36" s="12">
        <v>10000014.965</v>
      </c>
    </row>
    <row r="37" spans="1:5" ht="23.25" customHeight="1">
      <c r="A37" s="4" t="s">
        <v>54</v>
      </c>
      <c r="B37" s="4">
        <v>10000014.4</v>
      </c>
      <c r="C37" s="5">
        <v>10000014.095000001</v>
      </c>
      <c r="D37" s="8">
        <f t="shared" si="0"/>
        <v>-0.30499999970197678</v>
      </c>
      <c r="E37" s="12">
        <v>10000014.17</v>
      </c>
    </row>
    <row r="38" spans="1:5" ht="23.25" customHeight="1">
      <c r="A38" s="4" t="s">
        <v>55</v>
      </c>
      <c r="B38" s="4">
        <v>10000011.9</v>
      </c>
      <c r="C38" s="5">
        <v>10000012.52</v>
      </c>
      <c r="D38" s="8">
        <f t="shared" si="0"/>
        <v>0.61999999918043613</v>
      </c>
      <c r="E38" s="12">
        <v>10000012.585000001</v>
      </c>
    </row>
    <row r="39" spans="1:5" ht="23.25" customHeight="1">
      <c r="A39" s="4" t="s">
        <v>56</v>
      </c>
      <c r="B39" s="4">
        <v>10000012.4</v>
      </c>
      <c r="C39" s="5">
        <v>10000012.484999999</v>
      </c>
      <c r="D39" s="8">
        <f t="shared" si="0"/>
        <v>8.4999999031424522E-2</v>
      </c>
      <c r="E39" s="12">
        <v>10000012.609999999</v>
      </c>
    </row>
    <row r="40" spans="1:5" ht="23.25" customHeight="1">
      <c r="A40" s="4" t="s">
        <v>57</v>
      </c>
      <c r="B40" s="4">
        <v>10000012.4</v>
      </c>
      <c r="C40" s="5">
        <v>10000013.109999999</v>
      </c>
      <c r="D40" s="8">
        <f t="shared" si="0"/>
        <v>0.70999999903142452</v>
      </c>
      <c r="E40" s="12">
        <v>10000012.93</v>
      </c>
    </row>
    <row r="41" spans="1:5" ht="23.25" customHeight="1">
      <c r="A41" s="4" t="s">
        <v>58</v>
      </c>
      <c r="B41" s="4">
        <v>10000012.550000001</v>
      </c>
      <c r="C41" s="5">
        <v>10000013.355</v>
      </c>
      <c r="D41" s="8">
        <f t="shared" si="0"/>
        <v>0.80499999970197678</v>
      </c>
      <c r="E41" s="12">
        <v>10000013.525</v>
      </c>
    </row>
    <row r="42" spans="1:5" ht="23.25" customHeight="1">
      <c r="A42" s="4" t="s">
        <v>59</v>
      </c>
      <c r="B42" s="4">
        <v>10000011.65</v>
      </c>
      <c r="C42" s="5">
        <v>10000012.455</v>
      </c>
      <c r="D42" s="8">
        <f t="shared" si="0"/>
        <v>0.80499999970197678</v>
      </c>
      <c r="E42" s="12">
        <v>10000012.560000001</v>
      </c>
    </row>
    <row r="43" spans="1:5" ht="23.25" customHeight="1">
      <c r="A43" s="4" t="s">
        <v>60</v>
      </c>
      <c r="B43" s="4">
        <v>10000013</v>
      </c>
      <c r="C43" s="5">
        <v>10000012.9699999</v>
      </c>
      <c r="D43" s="8">
        <f t="shared" si="0"/>
        <v>-3.0000099912285805E-2</v>
      </c>
      <c r="E43" s="12">
        <v>10000013.130000001</v>
      </c>
    </row>
    <row r="44" spans="1:5" ht="23.25" customHeight="1">
      <c r="A44" s="4" t="s">
        <v>61</v>
      </c>
      <c r="B44" s="4">
        <v>10000012.65</v>
      </c>
      <c r="C44" s="5">
        <v>10000012</v>
      </c>
      <c r="D44" s="8">
        <f t="shared" si="0"/>
        <v>-0.65000000037252903</v>
      </c>
      <c r="E44" s="12">
        <v>10000011.984999999</v>
      </c>
    </row>
    <row r="45" spans="1:5" ht="23.25" customHeight="1">
      <c r="A45" s="4" t="s">
        <v>62</v>
      </c>
      <c r="B45" s="4">
        <v>10000009.85</v>
      </c>
      <c r="C45" s="5">
        <v>10000009.2549999</v>
      </c>
      <c r="D45" s="8">
        <f t="shared" si="0"/>
        <v>-0.59500009939074516</v>
      </c>
      <c r="E45" s="12">
        <v>10000009.365</v>
      </c>
    </row>
    <row r="46" spans="1:5" ht="23.25" customHeight="1">
      <c r="A46" s="4" t="s">
        <v>63</v>
      </c>
      <c r="B46" s="4">
        <v>10000012.85</v>
      </c>
      <c r="C46" s="5">
        <v>10000013.795</v>
      </c>
      <c r="D46" s="8">
        <f t="shared" si="0"/>
        <v>0.94500000029802322</v>
      </c>
      <c r="E46" s="12">
        <v>10000013.845000001</v>
      </c>
    </row>
    <row r="47" spans="1:5" ht="23.25" customHeight="1">
      <c r="A47" s="4" t="s">
        <v>64</v>
      </c>
      <c r="B47" s="4">
        <v>10000014.550000001</v>
      </c>
      <c r="C47" s="5">
        <v>10000015.074999999</v>
      </c>
      <c r="D47" s="8">
        <f t="shared" si="0"/>
        <v>0.52499999850988388</v>
      </c>
      <c r="E47" s="12">
        <v>10000015.305</v>
      </c>
    </row>
    <row r="48" spans="1:5" ht="23.25" customHeight="1">
      <c r="A48" s="4" t="s">
        <v>65</v>
      </c>
      <c r="B48" s="4">
        <v>10000012.6</v>
      </c>
      <c r="C48" s="5">
        <v>10000012.855</v>
      </c>
      <c r="D48" s="8">
        <f t="shared" si="0"/>
        <v>0.25500000081956387</v>
      </c>
      <c r="E48" s="12">
        <v>10000012.885</v>
      </c>
    </row>
    <row r="49" spans="1:5" ht="23.25" customHeight="1">
      <c r="A49" s="4" t="s">
        <v>66</v>
      </c>
      <c r="B49" s="4">
        <v>10000013.050000001</v>
      </c>
      <c r="C49" s="5">
        <v>10000013.955</v>
      </c>
      <c r="D49" s="8">
        <f t="shared" si="0"/>
        <v>0.90499999932944775</v>
      </c>
      <c r="E49" s="12">
        <v>10000013.984999999</v>
      </c>
    </row>
    <row r="50" spans="1:5" ht="23.25" customHeight="1">
      <c r="A50" s="4" t="s">
        <v>67</v>
      </c>
      <c r="B50" s="4">
        <v>10000012.199999999</v>
      </c>
      <c r="C50" s="5">
        <v>10000012.609999999</v>
      </c>
      <c r="D50" s="8">
        <f t="shared" si="0"/>
        <v>0.41000000014901161</v>
      </c>
      <c r="E50" s="12">
        <v>10000012.59</v>
      </c>
    </row>
    <row r="51" spans="1:5" ht="23.25" customHeight="1">
      <c r="A51" s="4" t="s">
        <v>68</v>
      </c>
      <c r="B51" s="4">
        <v>10000007</v>
      </c>
      <c r="C51" s="5">
        <v>10000007.795</v>
      </c>
      <c r="D51" s="8">
        <f t="shared" si="0"/>
        <v>0.79499999992549419</v>
      </c>
      <c r="E51" s="12">
        <v>10000007.705</v>
      </c>
    </row>
    <row r="52" spans="1:5" ht="23.25" customHeight="1">
      <c r="A52" s="4" t="s">
        <v>69</v>
      </c>
      <c r="B52" s="4">
        <v>10000014.65</v>
      </c>
      <c r="C52" s="5">
        <v>10000013.775</v>
      </c>
      <c r="D52" s="8">
        <f t="shared" si="0"/>
        <v>-0.875</v>
      </c>
      <c r="E52" s="12">
        <v>10000013.925000001</v>
      </c>
    </row>
    <row r="53" spans="1:5" ht="23.25" customHeight="1">
      <c r="A53" s="4" t="s">
        <v>70</v>
      </c>
      <c r="B53" s="4">
        <v>10000013.199999999</v>
      </c>
      <c r="C53" s="5">
        <v>10000014.025</v>
      </c>
      <c r="D53" s="8">
        <f t="shared" si="0"/>
        <v>0.82500000111758709</v>
      </c>
      <c r="E53" s="12">
        <v>10000014.01</v>
      </c>
    </row>
    <row r="54" spans="1:5" ht="23.25" customHeight="1">
      <c r="A54" s="4" t="s">
        <v>71</v>
      </c>
      <c r="B54" s="4">
        <v>10000014.65</v>
      </c>
      <c r="C54" s="5">
        <v>10000013.49</v>
      </c>
      <c r="D54" s="8">
        <f t="shared" si="0"/>
        <v>-1.1600000001490116</v>
      </c>
      <c r="E54" s="12">
        <v>10000013.5</v>
      </c>
    </row>
    <row r="55" spans="1:5" ht="23.25" customHeight="1">
      <c r="A55" s="4" t="s">
        <v>72</v>
      </c>
      <c r="B55" s="4">
        <v>10000013.050000001</v>
      </c>
      <c r="C55" s="5">
        <v>10000013.43</v>
      </c>
      <c r="D55" s="8">
        <f t="shared" si="0"/>
        <v>0.37999999895691872</v>
      </c>
      <c r="E55" s="12">
        <v>10000013.404999999</v>
      </c>
    </row>
    <row r="56" spans="1:5" ht="23.25" customHeight="1">
      <c r="A56" s="4" t="s">
        <v>73</v>
      </c>
      <c r="B56" s="4">
        <v>10000014.050000001</v>
      </c>
      <c r="C56" s="5">
        <v>10000013.574999999</v>
      </c>
      <c r="D56" s="8">
        <f t="shared" si="0"/>
        <v>-0.47500000149011612</v>
      </c>
      <c r="E56" s="12">
        <v>10000013.65</v>
      </c>
    </row>
    <row r="57" spans="1:5" ht="23.25" customHeight="1">
      <c r="A57" s="4" t="s">
        <v>74</v>
      </c>
      <c r="B57" s="4">
        <v>10000013.85</v>
      </c>
      <c r="C57" s="5">
        <v>10000015.050000001</v>
      </c>
      <c r="D57" s="8">
        <f t="shared" si="0"/>
        <v>1.2000000011175871</v>
      </c>
      <c r="E57" s="12">
        <v>10000015.154999999</v>
      </c>
    </row>
    <row r="58" spans="1:5" ht="23.25" customHeight="1">
      <c r="A58" s="4" t="s">
        <v>75</v>
      </c>
      <c r="B58" s="4">
        <v>10000014.199999999</v>
      </c>
      <c r="C58" s="5">
        <v>10000013.984999999</v>
      </c>
      <c r="D58" s="8">
        <f t="shared" si="0"/>
        <v>-0.21499999985098839</v>
      </c>
      <c r="E58" s="12">
        <v>10000014.16</v>
      </c>
    </row>
    <row r="59" spans="1:5" ht="23.25" customHeight="1">
      <c r="A59" s="4" t="s">
        <v>76</v>
      </c>
      <c r="B59" s="4">
        <v>10000014.6</v>
      </c>
      <c r="C59" s="5">
        <v>10000014</v>
      </c>
      <c r="D59" s="8">
        <f t="shared" si="0"/>
        <v>-0.59999999962747097</v>
      </c>
      <c r="E59" s="12">
        <v>10000014.140000001</v>
      </c>
    </row>
    <row r="60" spans="1:5" ht="23.25" customHeight="1">
      <c r="A60" s="4" t="s">
        <v>77</v>
      </c>
      <c r="B60" s="4">
        <v>10000011.300000001</v>
      </c>
      <c r="C60" s="5">
        <v>10000012.73</v>
      </c>
      <c r="D60" s="8">
        <f t="shared" si="0"/>
        <v>1.4299999997019768</v>
      </c>
      <c r="E60" s="12">
        <v>10000012.77</v>
      </c>
    </row>
    <row r="61" spans="1:5" ht="23.25" customHeight="1">
      <c r="A61" s="4" t="s">
        <v>78</v>
      </c>
      <c r="B61" s="4">
        <v>10000011.25</v>
      </c>
      <c r="C61" s="5">
        <v>10000012.5</v>
      </c>
      <c r="D61" s="8">
        <f t="shared" si="0"/>
        <v>1.25</v>
      </c>
      <c r="E61" s="12">
        <v>10000012.300000001</v>
      </c>
    </row>
    <row r="62" spans="1:5" ht="23.25" customHeight="1">
      <c r="A62" s="4" t="s">
        <v>79</v>
      </c>
      <c r="B62" s="4">
        <v>10000013.15</v>
      </c>
      <c r="C62" s="5">
        <v>10000013.295</v>
      </c>
      <c r="D62" s="8">
        <f t="shared" si="0"/>
        <v>0.14499999955296516</v>
      </c>
      <c r="E62" s="12">
        <v>10000013.199999999</v>
      </c>
    </row>
    <row r="63" spans="1:5" ht="23.25" customHeight="1">
      <c r="A63" s="4" t="s">
        <v>80</v>
      </c>
      <c r="B63" s="4">
        <v>10000011.949999999</v>
      </c>
      <c r="C63" s="5">
        <v>10000011.84</v>
      </c>
      <c r="D63" s="8">
        <f t="shared" si="0"/>
        <v>-0.10999999940395355</v>
      </c>
      <c r="E63" s="12">
        <v>10000011.824999999</v>
      </c>
    </row>
    <row r="64" spans="1:5" ht="23.25" customHeight="1">
      <c r="A64" s="4" t="s">
        <v>81</v>
      </c>
      <c r="B64" s="4">
        <v>10000010.449999999</v>
      </c>
      <c r="C64" s="5">
        <v>10000010.26</v>
      </c>
      <c r="D64" s="8">
        <f t="shared" si="0"/>
        <v>-0.18999999947845936</v>
      </c>
      <c r="E64" s="12">
        <v>10000010.365</v>
      </c>
    </row>
    <row r="65" spans="1:5" ht="23.25" customHeight="1">
      <c r="A65" s="4" t="s">
        <v>82</v>
      </c>
      <c r="B65" s="4">
        <v>10000013.1</v>
      </c>
      <c r="C65" s="5">
        <v>10000014.210000001</v>
      </c>
      <c r="D65" s="8">
        <f t="shared" si="0"/>
        <v>1.1100000012665987</v>
      </c>
      <c r="E65" s="12">
        <v>10000014.32</v>
      </c>
    </row>
    <row r="66" spans="1:5" ht="23.25" customHeight="1">
      <c r="A66" s="4" t="s">
        <v>83</v>
      </c>
      <c r="B66" s="4">
        <v>10000014.050000001</v>
      </c>
      <c r="C66" s="5">
        <v>10000014.244999999</v>
      </c>
      <c r="D66" s="8">
        <f t="shared" si="0"/>
        <v>0.19499999843537807</v>
      </c>
      <c r="E66" s="12">
        <v>10000014.34</v>
      </c>
    </row>
    <row r="67" spans="1:5" ht="23.25" customHeight="1">
      <c r="A67" s="4" t="s">
        <v>84</v>
      </c>
      <c r="B67" s="4">
        <v>10000014.4</v>
      </c>
      <c r="C67" s="5">
        <v>10000013.074999999</v>
      </c>
      <c r="D67" s="8">
        <f t="shared" si="0"/>
        <v>-1.3250000011175871</v>
      </c>
      <c r="E67" s="12">
        <v>10000013.244999999</v>
      </c>
    </row>
    <row r="68" spans="1:5" ht="23.25" customHeight="1">
      <c r="A68" s="4" t="s">
        <v>85</v>
      </c>
      <c r="B68" s="4">
        <v>10000016</v>
      </c>
      <c r="C68" s="5">
        <v>10000015.744999999</v>
      </c>
      <c r="D68" s="8">
        <f t="shared" ref="D68:D108" si="1">C68-B68</f>
        <v>-0.25500000081956387</v>
      </c>
      <c r="E68" s="12">
        <v>10000015.92</v>
      </c>
    </row>
    <row r="69" spans="1:5" ht="23.25" customHeight="1">
      <c r="A69" s="4" t="s">
        <v>86</v>
      </c>
      <c r="B69" s="4">
        <v>10000013.1</v>
      </c>
      <c r="C69" s="5">
        <v>10000014.2549999</v>
      </c>
      <c r="D69" s="8">
        <f t="shared" si="1"/>
        <v>1.1549999006092548</v>
      </c>
      <c r="E69" s="12">
        <v>10000014.285</v>
      </c>
    </row>
    <row r="70" spans="1:5" ht="23.25" customHeight="1">
      <c r="A70" s="4" t="s">
        <v>87</v>
      </c>
      <c r="B70" s="4">
        <v>10000009.9</v>
      </c>
      <c r="C70" s="5">
        <v>10000011.314999999</v>
      </c>
      <c r="D70" s="8">
        <f t="shared" si="1"/>
        <v>1.4149999991059303</v>
      </c>
      <c r="E70" s="12">
        <v>10000011.380000001</v>
      </c>
    </row>
    <row r="71" spans="1:5" ht="23.25" customHeight="1">
      <c r="A71" s="4" t="s">
        <v>88</v>
      </c>
      <c r="B71" s="4">
        <v>10000011.5</v>
      </c>
      <c r="C71" s="5">
        <v>10000012.295</v>
      </c>
      <c r="D71" s="8">
        <f t="shared" si="1"/>
        <v>0.79499999992549419</v>
      </c>
      <c r="E71" s="12">
        <v>10000012.265000001</v>
      </c>
    </row>
    <row r="72" spans="1:5" ht="23.25" customHeight="1">
      <c r="A72" s="4" t="s">
        <v>89</v>
      </c>
      <c r="B72" s="4">
        <v>10000015.9</v>
      </c>
      <c r="C72" s="5">
        <v>10000015.640000001</v>
      </c>
      <c r="D72" s="8">
        <f t="shared" si="1"/>
        <v>-0.25999999977648258</v>
      </c>
      <c r="E72" s="12">
        <v>10000015.765000001</v>
      </c>
    </row>
    <row r="73" spans="1:5" ht="23.25" customHeight="1">
      <c r="A73" s="4" t="s">
        <v>90</v>
      </c>
      <c r="B73" s="4">
        <v>10000016.15</v>
      </c>
      <c r="C73" s="5">
        <v>10000016.699999999</v>
      </c>
      <c r="D73" s="8">
        <f t="shared" si="1"/>
        <v>0.54999999888241291</v>
      </c>
      <c r="E73" s="12">
        <v>10000016.795</v>
      </c>
    </row>
    <row r="74" spans="1:5" ht="23.25" customHeight="1">
      <c r="A74" s="4" t="s">
        <v>91</v>
      </c>
      <c r="B74" s="4">
        <v>10000012</v>
      </c>
      <c r="C74" s="5">
        <v>10000013.060000001</v>
      </c>
      <c r="D74" s="8">
        <f t="shared" si="1"/>
        <v>1.0600000005215406</v>
      </c>
      <c r="E74" s="12">
        <v>10000012.984999999</v>
      </c>
    </row>
    <row r="75" spans="1:5" ht="23.25" customHeight="1">
      <c r="A75" s="4" t="s">
        <v>92</v>
      </c>
      <c r="B75" s="4">
        <v>10000009.949999999</v>
      </c>
      <c r="C75" s="5">
        <v>10000010.35</v>
      </c>
      <c r="D75" s="8">
        <f t="shared" si="1"/>
        <v>0.40000000037252903</v>
      </c>
      <c r="E75" s="12">
        <v>10000010.16</v>
      </c>
    </row>
    <row r="76" spans="1:5" ht="23.25" customHeight="1">
      <c r="A76" s="4" t="s">
        <v>93</v>
      </c>
      <c r="B76" s="4">
        <v>10000015.550000001</v>
      </c>
      <c r="C76" s="5">
        <v>10000015.664999999</v>
      </c>
      <c r="D76" s="8">
        <f t="shared" si="1"/>
        <v>0.11499999836087227</v>
      </c>
      <c r="E76" s="12">
        <v>10000015.66</v>
      </c>
    </row>
    <row r="77" spans="1:5" ht="23.25" customHeight="1">
      <c r="A77" s="4" t="s">
        <v>94</v>
      </c>
      <c r="B77" s="4">
        <v>10000011.25</v>
      </c>
      <c r="C77" s="5">
        <v>10000012.105</v>
      </c>
      <c r="D77" s="8">
        <f t="shared" si="1"/>
        <v>0.85500000044703484</v>
      </c>
      <c r="E77" s="12">
        <v>10000012.07</v>
      </c>
    </row>
    <row r="78" spans="1:5" ht="23.25" customHeight="1">
      <c r="A78" s="4" t="s">
        <v>95</v>
      </c>
      <c r="B78" s="4">
        <v>10000011.35</v>
      </c>
      <c r="C78" s="5">
        <v>10000014.695</v>
      </c>
      <c r="D78" s="8">
        <f t="shared" si="1"/>
        <v>3.3450000006705523</v>
      </c>
      <c r="E78" s="12">
        <v>10000014.640000001</v>
      </c>
    </row>
    <row r="79" spans="1:5" ht="23.25" customHeight="1">
      <c r="A79" s="4" t="s">
        <v>96</v>
      </c>
      <c r="B79" s="4">
        <v>10000012.75</v>
      </c>
      <c r="C79" s="5">
        <v>10000013.265000001</v>
      </c>
      <c r="D79" s="8">
        <f t="shared" si="1"/>
        <v>0.51500000059604645</v>
      </c>
      <c r="E79" s="12">
        <v>10000013.460000001</v>
      </c>
    </row>
    <row r="80" spans="1:5" ht="23.25" customHeight="1">
      <c r="A80" s="4" t="s">
        <v>97</v>
      </c>
      <c r="B80" s="4">
        <v>10000013.9</v>
      </c>
      <c r="C80" s="5">
        <v>10000015.564999999</v>
      </c>
      <c r="D80" s="8">
        <f t="shared" si="1"/>
        <v>1.6649999991059303</v>
      </c>
      <c r="E80" s="12">
        <v>10000015.555</v>
      </c>
    </row>
    <row r="81" spans="1:5" ht="23.25" customHeight="1">
      <c r="A81" s="4" t="s">
        <v>98</v>
      </c>
      <c r="B81" s="4">
        <v>10000010.699999999</v>
      </c>
      <c r="C81" s="5">
        <v>10000011.324999999</v>
      </c>
      <c r="D81" s="8">
        <f t="shared" si="1"/>
        <v>0.625</v>
      </c>
      <c r="E81" s="12">
        <v>10000011.439999999</v>
      </c>
    </row>
    <row r="82" spans="1:5" ht="23.25" customHeight="1">
      <c r="A82" s="4" t="s">
        <v>99</v>
      </c>
      <c r="B82" s="4">
        <v>10000011.85</v>
      </c>
      <c r="C82" s="5">
        <v>10000012.640000001</v>
      </c>
      <c r="D82" s="8">
        <f t="shared" si="1"/>
        <v>0.79000000096857548</v>
      </c>
      <c r="E82" s="12">
        <v>10000012.720000001</v>
      </c>
    </row>
    <row r="83" spans="1:5" ht="23.25" customHeight="1">
      <c r="A83" s="4" t="s">
        <v>100</v>
      </c>
      <c r="B83" s="4">
        <v>10000011.9</v>
      </c>
      <c r="C83" s="5">
        <v>10000012.460000001</v>
      </c>
      <c r="D83" s="8">
        <f t="shared" si="1"/>
        <v>0.56000000052154064</v>
      </c>
      <c r="E83" s="12">
        <v>10000012.67</v>
      </c>
    </row>
    <row r="84" spans="1:5" ht="23.25" customHeight="1">
      <c r="A84" s="4" t="s">
        <v>101</v>
      </c>
      <c r="B84" s="4">
        <v>10000010.65</v>
      </c>
      <c r="C84" s="5">
        <v>10000010.4</v>
      </c>
      <c r="D84" s="8">
        <f t="shared" si="1"/>
        <v>-0.25</v>
      </c>
      <c r="E84" s="12">
        <v>10000010.619999999</v>
      </c>
    </row>
    <row r="85" spans="1:5" ht="23.25" customHeight="1">
      <c r="A85" s="4" t="s">
        <v>102</v>
      </c>
      <c r="B85" s="4">
        <v>10000009.9</v>
      </c>
      <c r="C85" s="5">
        <v>10000010.689999999</v>
      </c>
      <c r="D85" s="8">
        <f t="shared" si="1"/>
        <v>0.78999999910593033</v>
      </c>
      <c r="E85" s="12">
        <v>10000010.810000001</v>
      </c>
    </row>
    <row r="86" spans="1:5" ht="23.25" customHeight="1">
      <c r="A86" s="4" t="s">
        <v>103</v>
      </c>
      <c r="B86" s="4">
        <v>10000014.699999999</v>
      </c>
      <c r="C86" s="5">
        <v>10000015.52</v>
      </c>
      <c r="D86" s="8">
        <f t="shared" si="1"/>
        <v>0.82000000029802322</v>
      </c>
      <c r="E86" s="12">
        <v>10000015.359999999</v>
      </c>
    </row>
    <row r="87" spans="1:5" ht="23.25" customHeight="1">
      <c r="A87" s="4" t="s">
        <v>104</v>
      </c>
      <c r="B87" s="4">
        <v>10000011.65</v>
      </c>
      <c r="C87" s="5">
        <v>10000012.2549999</v>
      </c>
      <c r="D87" s="8">
        <f t="shared" si="1"/>
        <v>0.60499989986419678</v>
      </c>
      <c r="E87" s="12">
        <v>10000012.289999999</v>
      </c>
    </row>
    <row r="88" spans="1:5" ht="23.25" customHeight="1">
      <c r="A88" s="4" t="s">
        <v>105</v>
      </c>
      <c r="B88" s="4">
        <v>10000011.300000001</v>
      </c>
      <c r="C88" s="5">
        <v>10000011.525</v>
      </c>
      <c r="D88" s="8">
        <f t="shared" si="1"/>
        <v>0.22499999962747097</v>
      </c>
      <c r="E88" s="12">
        <v>10000011.505000001</v>
      </c>
    </row>
    <row r="89" spans="1:5" ht="23.25" customHeight="1">
      <c r="A89" s="4" t="s">
        <v>106</v>
      </c>
      <c r="B89" s="4">
        <v>10000012.75</v>
      </c>
      <c r="C89" s="5">
        <v>10000012.9799999</v>
      </c>
      <c r="D89" s="8">
        <f t="shared" si="1"/>
        <v>0.22999989986419678</v>
      </c>
      <c r="E89" s="12">
        <v>10000013.02</v>
      </c>
    </row>
    <row r="90" spans="1:5" ht="23.25" customHeight="1">
      <c r="A90" s="4" t="s">
        <v>107</v>
      </c>
      <c r="B90" s="4">
        <v>10000012.6</v>
      </c>
      <c r="C90" s="5">
        <v>10000013.3899999</v>
      </c>
      <c r="D90" s="8">
        <f t="shared" si="1"/>
        <v>0.78999990038573742</v>
      </c>
      <c r="E90" s="12">
        <v>10000013.460000001</v>
      </c>
    </row>
    <row r="91" spans="1:5" ht="23.25" customHeight="1">
      <c r="A91" s="4" t="s">
        <v>108</v>
      </c>
      <c r="B91" s="4">
        <v>10000012.050000001</v>
      </c>
      <c r="C91" s="5">
        <v>10000012.314999999</v>
      </c>
      <c r="D91" s="8">
        <f t="shared" si="1"/>
        <v>0.2649999987334013</v>
      </c>
      <c r="E91" s="12">
        <v>10000012.539999999</v>
      </c>
    </row>
    <row r="92" spans="1:5" ht="23.25" customHeight="1">
      <c r="A92" s="4" t="s">
        <v>109</v>
      </c>
      <c r="B92" s="4">
        <v>10000013.35</v>
      </c>
      <c r="C92" s="5">
        <v>10000013.984999999</v>
      </c>
      <c r="D92" s="8">
        <f t="shared" si="1"/>
        <v>0.63499999977648258</v>
      </c>
      <c r="E92" s="12">
        <v>10000014.095000001</v>
      </c>
    </row>
    <row r="93" spans="1:5" ht="23.25" customHeight="1">
      <c r="A93" s="4" t="s">
        <v>110</v>
      </c>
      <c r="B93" s="4">
        <v>10000015.4</v>
      </c>
      <c r="C93" s="5">
        <v>10000015.029999999</v>
      </c>
      <c r="D93" s="8">
        <f t="shared" si="1"/>
        <v>-0.37000000104308128</v>
      </c>
      <c r="E93" s="12">
        <v>10000015.15</v>
      </c>
    </row>
    <row r="94" spans="1:5" ht="23.25" customHeight="1">
      <c r="A94" s="4" t="s">
        <v>111</v>
      </c>
      <c r="B94" s="4">
        <v>10000010.9</v>
      </c>
      <c r="C94" s="5">
        <v>10000011.055</v>
      </c>
      <c r="D94" s="8">
        <f t="shared" si="1"/>
        <v>0.15499999932944775</v>
      </c>
      <c r="E94" s="12">
        <v>10000011.185000001</v>
      </c>
    </row>
    <row r="95" spans="1:5" ht="23.25" customHeight="1">
      <c r="A95" s="4" t="s">
        <v>112</v>
      </c>
      <c r="B95" s="4">
        <v>10000012.85</v>
      </c>
      <c r="C95" s="5">
        <v>10000012.365</v>
      </c>
      <c r="D95" s="8">
        <f t="shared" si="1"/>
        <v>-0.48499999940395355</v>
      </c>
      <c r="E95" s="12">
        <v>10000012.585000001</v>
      </c>
    </row>
    <row r="96" spans="1:5" ht="23.25" customHeight="1">
      <c r="A96" s="4" t="s">
        <v>113</v>
      </c>
      <c r="B96" s="4">
        <v>10000011.699999999</v>
      </c>
      <c r="C96" s="5">
        <v>10000012.59</v>
      </c>
      <c r="D96" s="8">
        <f t="shared" si="1"/>
        <v>0.89000000059604645</v>
      </c>
      <c r="E96" s="12">
        <v>10000012.605</v>
      </c>
    </row>
    <row r="97" spans="1:5" ht="23.25" customHeight="1">
      <c r="A97" s="4" t="s">
        <v>114</v>
      </c>
      <c r="B97" s="4">
        <v>10000012.550000001</v>
      </c>
      <c r="C97" s="5">
        <v>10000013.395</v>
      </c>
      <c r="D97" s="8">
        <f t="shared" si="1"/>
        <v>0.8449999988079071</v>
      </c>
      <c r="E97" s="12">
        <v>10000013.564999999</v>
      </c>
    </row>
    <row r="98" spans="1:5" ht="23.25" customHeight="1">
      <c r="A98" s="4" t="s">
        <v>115</v>
      </c>
      <c r="B98" s="4">
        <v>10000012.4</v>
      </c>
      <c r="C98" s="5">
        <v>10000012.359999999</v>
      </c>
      <c r="D98" s="8">
        <f t="shared" si="1"/>
        <v>-4.0000000968575478E-2</v>
      </c>
      <c r="E98" s="12">
        <v>10000012.385</v>
      </c>
    </row>
    <row r="99" spans="1:5" ht="23.25" customHeight="1">
      <c r="A99" s="4" t="s">
        <v>116</v>
      </c>
      <c r="B99" s="4">
        <v>10000010</v>
      </c>
      <c r="C99" s="5">
        <v>10000009.65</v>
      </c>
      <c r="D99" s="8">
        <f t="shared" si="1"/>
        <v>-0.34999999962747097</v>
      </c>
      <c r="E99" s="12">
        <v>10000009.574999999</v>
      </c>
    </row>
    <row r="100" spans="1:5" ht="23.25" customHeight="1">
      <c r="A100" s="4" t="s">
        <v>117</v>
      </c>
      <c r="B100" s="4">
        <v>10000012.199999999</v>
      </c>
      <c r="C100" s="5">
        <v>10000011.74</v>
      </c>
      <c r="D100" s="8">
        <f t="shared" si="1"/>
        <v>-0.45999999903142452</v>
      </c>
      <c r="E100" s="12">
        <v>10000011.775</v>
      </c>
    </row>
    <row r="101" spans="1:5" ht="23.25" customHeight="1">
      <c r="A101" s="4" t="s">
        <v>118</v>
      </c>
      <c r="B101" s="4">
        <v>10000012.699999999</v>
      </c>
      <c r="C101" s="5">
        <v>10000012.555</v>
      </c>
      <c r="D101" s="8">
        <f t="shared" si="1"/>
        <v>-0.14499999955296516</v>
      </c>
      <c r="E101" s="12">
        <v>10000012.935000001</v>
      </c>
    </row>
    <row r="102" spans="1:5" ht="23.25" customHeight="1">
      <c r="A102" s="4" t="s">
        <v>119</v>
      </c>
      <c r="B102" s="4">
        <v>10000012.800000001</v>
      </c>
      <c r="C102" s="5">
        <v>10000013.140000001</v>
      </c>
      <c r="D102" s="8">
        <f t="shared" si="1"/>
        <v>0.33999999985098839</v>
      </c>
      <c r="E102" s="12">
        <v>10000013.4</v>
      </c>
    </row>
    <row r="103" spans="1:5" ht="23.25" customHeight="1">
      <c r="A103" s="4" t="s">
        <v>120</v>
      </c>
      <c r="B103" s="4">
        <v>10000013</v>
      </c>
      <c r="C103" s="5">
        <v>10000014.25</v>
      </c>
      <c r="D103" s="8">
        <f t="shared" si="1"/>
        <v>1.25</v>
      </c>
      <c r="E103" s="12">
        <v>10000014.130000001</v>
      </c>
    </row>
    <row r="104" spans="1:5" ht="23.25" customHeight="1">
      <c r="A104" s="4" t="s">
        <v>121</v>
      </c>
      <c r="B104" s="4">
        <v>10000013.699999999</v>
      </c>
      <c r="C104" s="5">
        <v>10000013.789999999</v>
      </c>
      <c r="D104" s="8">
        <f t="shared" si="1"/>
        <v>8.9999999850988388E-2</v>
      </c>
      <c r="E104" s="12">
        <v>10000013.895</v>
      </c>
    </row>
    <row r="105" spans="1:5" ht="23.25" customHeight="1">
      <c r="A105" s="4" t="s">
        <v>122</v>
      </c>
      <c r="B105" s="4">
        <v>10000010.4</v>
      </c>
      <c r="C105" s="5">
        <v>10000011.7999999</v>
      </c>
      <c r="D105" s="8">
        <f t="shared" si="1"/>
        <v>1.399999899789691</v>
      </c>
      <c r="E105" s="12">
        <v>10000011.705</v>
      </c>
    </row>
    <row r="106" spans="1:5" ht="23.25" customHeight="1">
      <c r="A106" s="4" t="s">
        <v>123</v>
      </c>
      <c r="B106" s="4">
        <v>10000012.25</v>
      </c>
      <c r="C106" s="5">
        <v>10000012.814999999</v>
      </c>
      <c r="D106" s="8">
        <f t="shared" si="1"/>
        <v>0.56499999947845936</v>
      </c>
      <c r="E106" s="12">
        <v>10000012.970000001</v>
      </c>
    </row>
    <row r="107" spans="1:5" ht="23.25" customHeight="1">
      <c r="A107" s="4" t="s">
        <v>124</v>
      </c>
      <c r="B107" s="4">
        <v>10000013.4</v>
      </c>
      <c r="C107" s="5">
        <v>10000014.395</v>
      </c>
      <c r="D107" s="8">
        <f t="shared" si="1"/>
        <v>0.99499999918043613</v>
      </c>
      <c r="E107" s="12">
        <v>10000014.27</v>
      </c>
    </row>
    <row r="108" spans="1:5" ht="23.25" customHeight="1">
      <c r="A108" s="4" t="s">
        <v>125</v>
      </c>
      <c r="B108" s="4">
        <v>10000014.6</v>
      </c>
      <c r="C108" s="5">
        <v>10000015.890000001</v>
      </c>
      <c r="D108" s="8">
        <f t="shared" si="1"/>
        <v>1.2900000009685755</v>
      </c>
      <c r="E108" s="12">
        <v>10000015.91</v>
      </c>
    </row>
  </sheetData>
  <mergeCells count="3">
    <mergeCell ref="A3:E3"/>
    <mergeCell ref="A2:E2"/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I22" sqref="I22"/>
    </sheetView>
  </sheetViews>
  <sheetFormatPr defaultRowHeight="13.5"/>
  <cols>
    <col min="1" max="1" width="5.25" bestFit="1" customWidth="1"/>
    <col min="2" max="2" width="7.25" bestFit="1" customWidth="1"/>
    <col min="3" max="3" width="12.75" bestFit="1" customWidth="1"/>
    <col min="4" max="4" width="1.375" customWidth="1"/>
    <col min="5" max="5" width="7.25" bestFit="1" customWidth="1"/>
    <col min="6" max="6" width="12.75" bestFit="1" customWidth="1"/>
    <col min="7" max="7" width="9" style="10" bestFit="1" customWidth="1"/>
    <col min="8" max="8" width="1.25" customWidth="1"/>
    <col min="9" max="9" width="7.25" bestFit="1" customWidth="1"/>
    <col min="10" max="10" width="12.75" bestFit="1" customWidth="1"/>
    <col min="11" max="11" width="9" style="10" bestFit="1" customWidth="1"/>
    <col min="12" max="12" width="15.125" bestFit="1" customWidth="1"/>
    <col min="14" max="14" width="9.5" bestFit="1" customWidth="1"/>
  </cols>
  <sheetData>
    <row r="1" spans="1:11" ht="23.25" customHeight="1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t="s">
        <v>131</v>
      </c>
      <c r="B2" s="51" t="s">
        <v>132</v>
      </c>
      <c r="C2" s="51"/>
      <c r="D2" s="51"/>
      <c r="E2" s="51" t="s">
        <v>133</v>
      </c>
      <c r="F2" s="51"/>
      <c r="G2" s="51"/>
      <c r="H2" s="51"/>
      <c r="I2" s="51" t="s">
        <v>134</v>
      </c>
      <c r="J2" s="51"/>
      <c r="K2" s="51"/>
    </row>
    <row r="3" spans="1:11" ht="27">
      <c r="A3" t="s">
        <v>135</v>
      </c>
      <c r="B3" t="s">
        <v>136</v>
      </c>
      <c r="C3" t="s">
        <v>137</v>
      </c>
      <c r="D3" s="51"/>
      <c r="E3" t="s">
        <v>138</v>
      </c>
      <c r="F3" t="s">
        <v>137</v>
      </c>
      <c r="G3" s="13" t="s">
        <v>139</v>
      </c>
      <c r="H3" s="51"/>
      <c r="I3" t="s">
        <v>138</v>
      </c>
      <c r="J3" t="s">
        <v>137</v>
      </c>
      <c r="K3" s="13" t="s">
        <v>139</v>
      </c>
    </row>
    <row r="4" spans="1:11">
      <c r="A4">
        <v>1</v>
      </c>
      <c r="B4">
        <v>7.7</v>
      </c>
      <c r="C4">
        <v>20000021.4267</v>
      </c>
      <c r="D4" s="51"/>
      <c r="E4">
        <v>7.7</v>
      </c>
      <c r="F4">
        <v>20000022.846700002</v>
      </c>
      <c r="G4" s="10">
        <f>F4-C4</f>
        <v>1.4200000017881393</v>
      </c>
      <c r="I4">
        <v>7.8</v>
      </c>
      <c r="J4">
        <v>20000022.149999999</v>
      </c>
      <c r="K4" s="10">
        <f>J4-F4</f>
        <v>-0.69670000299811363</v>
      </c>
    </row>
    <row r="5" spans="1:11">
      <c r="A5">
        <v>2</v>
      </c>
      <c r="B5">
        <v>7.6</v>
      </c>
      <c r="C5">
        <v>20000027.206700001</v>
      </c>
      <c r="D5" s="51"/>
      <c r="E5">
        <v>7.7</v>
      </c>
      <c r="F5">
        <v>20000026.309999999</v>
      </c>
      <c r="G5" s="10">
        <f t="shared" ref="G5:G33" si="0">F5-C5</f>
        <v>-0.89670000225305557</v>
      </c>
      <c r="I5">
        <v>7.7</v>
      </c>
      <c r="J5">
        <v>20000025.883299999</v>
      </c>
      <c r="K5" s="10">
        <f t="shared" ref="K5:K33" si="1">J5-F5</f>
        <v>-0.42669999971985817</v>
      </c>
    </row>
    <row r="6" spans="1:11">
      <c r="A6">
        <v>3</v>
      </c>
      <c r="B6">
        <v>7.1</v>
      </c>
      <c r="C6">
        <v>20000032.09</v>
      </c>
      <c r="D6" s="51"/>
      <c r="E6">
        <v>7.9</v>
      </c>
      <c r="F6">
        <v>20000031.556699999</v>
      </c>
      <c r="G6" s="10">
        <f t="shared" si="0"/>
        <v>-0.5333000011742115</v>
      </c>
      <c r="I6">
        <v>7.8</v>
      </c>
      <c r="J6">
        <v>20000030.4067</v>
      </c>
      <c r="K6" s="10">
        <f t="shared" si="1"/>
        <v>-1.1499999985098839</v>
      </c>
    </row>
    <row r="7" spans="1:11">
      <c r="A7">
        <v>4</v>
      </c>
      <c r="B7">
        <v>7.6</v>
      </c>
      <c r="C7">
        <v>20000020.166700002</v>
      </c>
      <c r="D7" s="51"/>
      <c r="E7">
        <v>7</v>
      </c>
      <c r="F7">
        <v>20000019.350000001</v>
      </c>
      <c r="G7" s="10">
        <f t="shared" si="0"/>
        <v>-0.81670000031590462</v>
      </c>
      <c r="I7">
        <v>7</v>
      </c>
      <c r="J7">
        <v>20000018.690000001</v>
      </c>
      <c r="K7" s="10">
        <f t="shared" si="1"/>
        <v>-0.66000000014901161</v>
      </c>
    </row>
    <row r="8" spans="1:11">
      <c r="A8">
        <v>5</v>
      </c>
      <c r="B8">
        <v>7.6</v>
      </c>
      <c r="C8">
        <v>20000025.0167</v>
      </c>
      <c r="D8" s="51"/>
      <c r="E8">
        <v>7.7</v>
      </c>
      <c r="F8">
        <v>20000025.206700001</v>
      </c>
      <c r="G8" s="10">
        <f t="shared" si="0"/>
        <v>0.19000000134110451</v>
      </c>
      <c r="I8">
        <v>7.6</v>
      </c>
      <c r="J8">
        <v>20000026.7267</v>
      </c>
      <c r="K8" s="10">
        <f t="shared" si="1"/>
        <v>1.5199999995529652</v>
      </c>
    </row>
    <row r="9" spans="1:11">
      <c r="A9">
        <v>6</v>
      </c>
      <c r="B9">
        <v>7.8</v>
      </c>
      <c r="C9">
        <v>20000024.873300001</v>
      </c>
      <c r="D9" s="51"/>
      <c r="E9">
        <v>7.9</v>
      </c>
      <c r="F9">
        <v>20000024.813299999</v>
      </c>
      <c r="G9" s="10">
        <f t="shared" si="0"/>
        <v>-6.0000002384185791E-2</v>
      </c>
      <c r="I9">
        <v>7.8</v>
      </c>
      <c r="J9">
        <v>20000025.256700002</v>
      </c>
      <c r="K9" s="10">
        <f t="shared" si="1"/>
        <v>0.44340000301599503</v>
      </c>
    </row>
    <row r="10" spans="1:11">
      <c r="A10">
        <v>7</v>
      </c>
      <c r="B10">
        <v>7.7</v>
      </c>
      <c r="C10">
        <v>20000019.43</v>
      </c>
      <c r="D10" s="51"/>
      <c r="E10">
        <v>7.7</v>
      </c>
      <c r="F10">
        <v>20000019.559999999</v>
      </c>
      <c r="G10" s="10">
        <f t="shared" si="0"/>
        <v>0.12999999895691872</v>
      </c>
      <c r="I10">
        <v>7.7</v>
      </c>
      <c r="J10">
        <v>20000020.276700001</v>
      </c>
      <c r="K10" s="10">
        <f t="shared" si="1"/>
        <v>0.7167000025510788</v>
      </c>
    </row>
    <row r="11" spans="1:11">
      <c r="A11">
        <v>8</v>
      </c>
      <c r="B11">
        <v>7.7</v>
      </c>
      <c r="C11">
        <v>20000026.289999999</v>
      </c>
      <c r="D11" s="51"/>
      <c r="E11">
        <v>7.7</v>
      </c>
      <c r="F11">
        <v>20000026.66</v>
      </c>
      <c r="G11" s="10">
        <f t="shared" si="0"/>
        <v>0.37000000104308128</v>
      </c>
      <c r="I11">
        <v>7.6</v>
      </c>
      <c r="J11">
        <v>20000028.6567</v>
      </c>
      <c r="K11" s="10">
        <f t="shared" si="1"/>
        <v>1.9967000000178814</v>
      </c>
    </row>
    <row r="12" spans="1:11">
      <c r="A12">
        <v>9</v>
      </c>
      <c r="B12">
        <v>7.7</v>
      </c>
      <c r="C12">
        <v>20000028.553300001</v>
      </c>
      <c r="D12" s="51"/>
      <c r="E12">
        <v>7.7</v>
      </c>
      <c r="F12">
        <v>20000027.743299998</v>
      </c>
      <c r="G12" s="10">
        <f t="shared" si="0"/>
        <v>-0.81000000238418579</v>
      </c>
      <c r="I12">
        <v>7.6</v>
      </c>
      <c r="J12">
        <v>20000026.326699998</v>
      </c>
      <c r="K12" s="10">
        <f t="shared" si="1"/>
        <v>-1.4166000001132488</v>
      </c>
    </row>
    <row r="13" spans="1:11">
      <c r="A13">
        <v>10</v>
      </c>
      <c r="B13">
        <v>7.7</v>
      </c>
      <c r="C13">
        <v>20000023.826699998</v>
      </c>
      <c r="D13" s="51"/>
      <c r="E13">
        <v>7.8</v>
      </c>
      <c r="F13">
        <v>20000024.033300001</v>
      </c>
      <c r="G13" s="10">
        <f t="shared" si="0"/>
        <v>0.20660000294446945</v>
      </c>
      <c r="I13">
        <v>7.4</v>
      </c>
      <c r="J13">
        <v>20000025.283300001</v>
      </c>
      <c r="K13" s="10">
        <f t="shared" si="1"/>
        <v>1.25</v>
      </c>
    </row>
    <row r="14" spans="1:11">
      <c r="A14">
        <v>11</v>
      </c>
      <c r="B14">
        <v>7.3</v>
      </c>
      <c r="C14">
        <v>20000025.796700001</v>
      </c>
      <c r="D14" s="51"/>
      <c r="E14">
        <v>7.3</v>
      </c>
      <c r="F14">
        <v>20000026.193300001</v>
      </c>
      <c r="G14" s="10">
        <f t="shared" si="0"/>
        <v>0.39660000056028366</v>
      </c>
      <c r="I14">
        <v>7.8</v>
      </c>
      <c r="J14">
        <v>20000025.806699999</v>
      </c>
      <c r="K14" s="10">
        <f t="shared" si="1"/>
        <v>-0.38660000264644623</v>
      </c>
    </row>
    <row r="15" spans="1:11">
      <c r="A15">
        <v>12</v>
      </c>
      <c r="B15">
        <v>7.6</v>
      </c>
      <c r="C15">
        <v>20000030.466699999</v>
      </c>
      <c r="D15" s="51"/>
      <c r="E15">
        <v>7.7</v>
      </c>
      <c r="F15">
        <v>20000030.666700002</v>
      </c>
      <c r="G15" s="10">
        <f t="shared" si="0"/>
        <v>0.20000000298023224</v>
      </c>
      <c r="I15">
        <v>7.3</v>
      </c>
      <c r="J15">
        <v>20000030.373300001</v>
      </c>
      <c r="K15" s="10">
        <f t="shared" si="1"/>
        <v>-0.29340000078082085</v>
      </c>
    </row>
    <row r="16" spans="1:11">
      <c r="A16">
        <v>13</v>
      </c>
      <c r="B16">
        <v>7.4</v>
      </c>
      <c r="C16">
        <v>20000023.0033</v>
      </c>
      <c r="D16" s="51"/>
      <c r="E16">
        <v>7.4</v>
      </c>
      <c r="F16">
        <v>20000022.9333</v>
      </c>
      <c r="G16" s="10">
        <f t="shared" si="0"/>
        <v>-7.0000000298023224E-2</v>
      </c>
      <c r="I16">
        <v>7.4</v>
      </c>
      <c r="J16">
        <v>20000022.68</v>
      </c>
      <c r="K16" s="10">
        <f t="shared" si="1"/>
        <v>-0.25329999998211861</v>
      </c>
    </row>
    <row r="17" spans="1:11">
      <c r="A17">
        <v>14</v>
      </c>
      <c r="B17">
        <v>7.6</v>
      </c>
      <c r="C17">
        <v>20000026.786699999</v>
      </c>
      <c r="D17" s="51"/>
      <c r="E17">
        <v>7</v>
      </c>
      <c r="F17">
        <v>20000028.539999999</v>
      </c>
      <c r="G17" s="10">
        <f t="shared" si="0"/>
        <v>1.7532999999821186</v>
      </c>
      <c r="I17">
        <v>7.6</v>
      </c>
      <c r="J17">
        <v>20000027.9333</v>
      </c>
      <c r="K17" s="10">
        <f t="shared" si="1"/>
        <v>-0.60669999942183495</v>
      </c>
    </row>
    <row r="18" spans="1:11">
      <c r="A18">
        <v>15</v>
      </c>
      <c r="B18">
        <v>7.8</v>
      </c>
      <c r="C18">
        <v>20000027.216699999</v>
      </c>
      <c r="D18" s="51"/>
      <c r="E18">
        <v>7.7</v>
      </c>
      <c r="F18">
        <v>20000027.02</v>
      </c>
      <c r="G18" s="10">
        <f t="shared" si="0"/>
        <v>-0.19669999927282333</v>
      </c>
      <c r="I18">
        <v>7.7</v>
      </c>
      <c r="J18">
        <v>20000027.083299998</v>
      </c>
      <c r="K18" s="10">
        <f t="shared" si="1"/>
        <v>6.3299998641014099E-2</v>
      </c>
    </row>
    <row r="19" spans="1:11">
      <c r="A19">
        <v>16</v>
      </c>
      <c r="B19">
        <v>7.7</v>
      </c>
      <c r="C19">
        <v>20000033.870000001</v>
      </c>
      <c r="D19" s="51"/>
      <c r="E19">
        <v>7.8</v>
      </c>
      <c r="F19">
        <v>20000033.9067</v>
      </c>
      <c r="G19" s="10">
        <f t="shared" si="0"/>
        <v>3.6699999123811722E-2</v>
      </c>
      <c r="I19">
        <v>7.8</v>
      </c>
      <c r="J19">
        <v>20000033.9067</v>
      </c>
      <c r="K19" s="10">
        <f t="shared" si="1"/>
        <v>0</v>
      </c>
    </row>
    <row r="20" spans="1:11">
      <c r="A20">
        <v>17</v>
      </c>
      <c r="B20">
        <v>7.7</v>
      </c>
      <c r="C20">
        <v>20000025.1767</v>
      </c>
      <c r="D20" s="51"/>
      <c r="E20">
        <v>7.9</v>
      </c>
      <c r="F20">
        <v>20000024.706700001</v>
      </c>
      <c r="G20" s="10">
        <f t="shared" si="0"/>
        <v>-0.4699999988079071</v>
      </c>
      <c r="I20">
        <v>7.6</v>
      </c>
      <c r="J20">
        <v>20000023.649999999</v>
      </c>
      <c r="K20" s="10">
        <f t="shared" si="1"/>
        <v>-1.0567000024020672</v>
      </c>
    </row>
    <row r="21" spans="1:11">
      <c r="A21">
        <v>18</v>
      </c>
      <c r="B21">
        <v>7.1</v>
      </c>
      <c r="C21">
        <v>20000023.716699999</v>
      </c>
      <c r="D21" s="51"/>
      <c r="E21">
        <v>7.2</v>
      </c>
      <c r="F21">
        <v>20000024.333299998</v>
      </c>
      <c r="G21" s="10">
        <f t="shared" si="0"/>
        <v>0.61659999936819077</v>
      </c>
      <c r="I21">
        <v>7.7</v>
      </c>
      <c r="J21">
        <v>20000024.493299998</v>
      </c>
      <c r="K21" s="10">
        <f t="shared" si="1"/>
        <v>0.16000000014901161</v>
      </c>
    </row>
    <row r="22" spans="1:11">
      <c r="A22">
        <v>19</v>
      </c>
      <c r="B22">
        <v>7.5</v>
      </c>
      <c r="C22">
        <v>20000022.7267</v>
      </c>
      <c r="D22" s="51"/>
      <c r="E22">
        <v>7.5</v>
      </c>
      <c r="F22">
        <v>20000021.863299999</v>
      </c>
      <c r="G22" s="10">
        <f t="shared" si="0"/>
        <v>-0.86340000107884407</v>
      </c>
      <c r="I22">
        <v>7.8</v>
      </c>
      <c r="J22">
        <v>20000021.84</v>
      </c>
      <c r="K22" s="10">
        <f t="shared" si="1"/>
        <v>-2.3299999535083771E-2</v>
      </c>
    </row>
    <row r="23" spans="1:11">
      <c r="A23">
        <v>20</v>
      </c>
      <c r="B23">
        <v>7.5</v>
      </c>
      <c r="C23">
        <v>20000029.309999999</v>
      </c>
      <c r="D23" s="51"/>
      <c r="E23">
        <v>7.5</v>
      </c>
      <c r="F23">
        <v>20000029.146699999</v>
      </c>
      <c r="G23" s="10">
        <f t="shared" si="0"/>
        <v>-0.16330000013113022</v>
      </c>
      <c r="I23">
        <v>7</v>
      </c>
      <c r="J23">
        <v>20000028.563299999</v>
      </c>
      <c r="K23" s="10">
        <f t="shared" si="1"/>
        <v>-0.58339999988675117</v>
      </c>
    </row>
    <row r="24" spans="1:11">
      <c r="A24">
        <v>21</v>
      </c>
      <c r="B24">
        <v>7.6</v>
      </c>
      <c r="C24">
        <v>20000019.416700002</v>
      </c>
      <c r="D24" s="51"/>
      <c r="E24">
        <v>7.7</v>
      </c>
      <c r="F24">
        <v>20000019.440000001</v>
      </c>
      <c r="G24" s="10">
        <f t="shared" si="0"/>
        <v>2.3299999535083771E-2</v>
      </c>
      <c r="I24">
        <v>7.6</v>
      </c>
      <c r="J24">
        <v>20000018.5867</v>
      </c>
      <c r="K24" s="10">
        <f t="shared" si="1"/>
        <v>-0.85330000147223473</v>
      </c>
    </row>
    <row r="25" spans="1:11">
      <c r="A25">
        <v>22</v>
      </c>
      <c r="B25">
        <v>7.6</v>
      </c>
      <c r="C25">
        <v>20000031.460000001</v>
      </c>
      <c r="D25" s="51"/>
      <c r="E25">
        <v>7.7</v>
      </c>
      <c r="F25">
        <v>20000031.613299999</v>
      </c>
      <c r="G25" s="10">
        <f t="shared" si="0"/>
        <v>0.15329999849200249</v>
      </c>
      <c r="I25">
        <v>7.7</v>
      </c>
      <c r="J25">
        <v>20000032.3433</v>
      </c>
      <c r="K25" s="10">
        <f t="shared" si="1"/>
        <v>0.73000000044703484</v>
      </c>
    </row>
    <row r="26" spans="1:11">
      <c r="A26">
        <v>23</v>
      </c>
      <c r="B26">
        <v>7.6</v>
      </c>
      <c r="C26">
        <v>20000026.73</v>
      </c>
      <c r="D26" s="51"/>
      <c r="E26">
        <v>7.9</v>
      </c>
      <c r="F26">
        <v>20000027.140000001</v>
      </c>
      <c r="G26" s="10">
        <f t="shared" si="0"/>
        <v>0.41000000014901161</v>
      </c>
      <c r="I26">
        <v>8</v>
      </c>
      <c r="J26">
        <v>20000027.603300001</v>
      </c>
      <c r="K26" s="10">
        <f t="shared" si="1"/>
        <v>0.46330000087618828</v>
      </c>
    </row>
    <row r="27" spans="1:11">
      <c r="A27">
        <v>24</v>
      </c>
      <c r="B27">
        <v>7.6</v>
      </c>
      <c r="C27">
        <v>20000028.283300001</v>
      </c>
      <c r="D27" s="51"/>
      <c r="E27">
        <v>7.6</v>
      </c>
      <c r="F27">
        <v>20000028.289999999</v>
      </c>
      <c r="G27" s="10">
        <f t="shared" si="0"/>
        <v>6.6999979317188263E-3</v>
      </c>
      <c r="I27">
        <v>7.9</v>
      </c>
      <c r="J27">
        <v>20000028.6767</v>
      </c>
      <c r="K27" s="10">
        <f t="shared" si="1"/>
        <v>0.38670000061392784</v>
      </c>
    </row>
    <row r="28" spans="1:11">
      <c r="A28">
        <v>25</v>
      </c>
      <c r="B28">
        <v>7.5</v>
      </c>
      <c r="C28">
        <v>20000030.873300001</v>
      </c>
      <c r="D28" s="51"/>
      <c r="E28">
        <v>7.1</v>
      </c>
      <c r="F28">
        <v>20000029.846700002</v>
      </c>
      <c r="G28" s="10">
        <f t="shared" si="0"/>
        <v>-1.0265999995172024</v>
      </c>
      <c r="I28">
        <v>7.1</v>
      </c>
      <c r="J28">
        <v>20000030.636700001</v>
      </c>
      <c r="K28" s="10">
        <f t="shared" si="1"/>
        <v>0.78999999910593033</v>
      </c>
    </row>
    <row r="29" spans="1:11">
      <c r="A29">
        <v>26</v>
      </c>
      <c r="B29">
        <v>7.8</v>
      </c>
      <c r="C29">
        <v>20000026.210000001</v>
      </c>
      <c r="D29" s="51"/>
      <c r="E29">
        <v>7.8</v>
      </c>
      <c r="F29">
        <v>20000025.546700001</v>
      </c>
      <c r="G29" s="10">
        <f t="shared" si="0"/>
        <v>-0.66330000013113022</v>
      </c>
      <c r="I29">
        <v>7.8</v>
      </c>
      <c r="J29">
        <v>20000025.109999999</v>
      </c>
      <c r="K29" s="10">
        <f t="shared" si="1"/>
        <v>-0.4367000013589859</v>
      </c>
    </row>
    <row r="30" spans="1:11">
      <c r="A30">
        <v>27</v>
      </c>
      <c r="B30">
        <v>7.7</v>
      </c>
      <c r="C30">
        <v>20000028.8233</v>
      </c>
      <c r="D30" s="51"/>
      <c r="E30">
        <v>7.7</v>
      </c>
      <c r="F30">
        <v>20000029.530000001</v>
      </c>
      <c r="G30" s="10">
        <f t="shared" si="0"/>
        <v>0.70670000091195107</v>
      </c>
      <c r="I30">
        <v>7.7</v>
      </c>
      <c r="J30">
        <v>20000029.716699999</v>
      </c>
      <c r="K30" s="10">
        <f t="shared" si="1"/>
        <v>0.1866999976336956</v>
      </c>
    </row>
    <row r="31" spans="1:11">
      <c r="A31">
        <v>28</v>
      </c>
      <c r="B31">
        <v>7.3</v>
      </c>
      <c r="C31">
        <v>20000027.403299998</v>
      </c>
      <c r="D31" s="51"/>
      <c r="E31">
        <v>7.9</v>
      </c>
      <c r="F31">
        <v>20000028.123300001</v>
      </c>
      <c r="G31" s="10">
        <f t="shared" si="0"/>
        <v>0.7200000025331974</v>
      </c>
      <c r="I31">
        <v>7.8</v>
      </c>
      <c r="J31">
        <v>20000028.133299999</v>
      </c>
      <c r="K31" s="10">
        <f t="shared" si="1"/>
        <v>9.9999979138374329E-3</v>
      </c>
    </row>
    <row r="32" spans="1:11">
      <c r="A32">
        <v>29</v>
      </c>
      <c r="B32">
        <v>7.8</v>
      </c>
      <c r="C32">
        <v>20000027.670000002</v>
      </c>
      <c r="D32" s="51"/>
      <c r="E32">
        <v>7.7</v>
      </c>
      <c r="F32">
        <v>20000027.9133</v>
      </c>
      <c r="G32" s="10">
        <f t="shared" si="0"/>
        <v>0.24329999834299088</v>
      </c>
      <c r="I32">
        <v>7.2</v>
      </c>
      <c r="J32">
        <v>20000028.07</v>
      </c>
      <c r="K32" s="10">
        <f t="shared" si="1"/>
        <v>0.15670000016689301</v>
      </c>
    </row>
    <row r="33" spans="1:11">
      <c r="A33">
        <v>30</v>
      </c>
      <c r="B33">
        <v>7.7</v>
      </c>
      <c r="C33">
        <v>20000026.7733</v>
      </c>
      <c r="D33" s="51"/>
      <c r="E33">
        <v>7.8</v>
      </c>
      <c r="F33">
        <v>20000027.210000001</v>
      </c>
      <c r="G33" s="10">
        <f t="shared" si="0"/>
        <v>0.4367000013589859</v>
      </c>
      <c r="I33">
        <v>7.8</v>
      </c>
      <c r="J33">
        <v>20000026.98</v>
      </c>
      <c r="K33" s="10">
        <f t="shared" si="1"/>
        <v>-0.23000000044703484</v>
      </c>
    </row>
  </sheetData>
  <mergeCells count="7">
    <mergeCell ref="D4:D33"/>
    <mergeCell ref="A1:K1"/>
    <mergeCell ref="B2:C2"/>
    <mergeCell ref="D2:D3"/>
    <mergeCell ref="E2:G2"/>
    <mergeCell ref="H2:H3"/>
    <mergeCell ref="I2:K2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I17" sqref="I17"/>
    </sheetView>
  </sheetViews>
  <sheetFormatPr defaultRowHeight="13.5"/>
  <sheetData>
    <row r="1" spans="1:7" ht="18" customHeight="1">
      <c r="A1" s="56" t="s">
        <v>166</v>
      </c>
      <c r="B1" s="57"/>
      <c r="C1" s="57"/>
      <c r="D1" s="57"/>
      <c r="E1" s="57"/>
      <c r="F1" s="57"/>
      <c r="G1" s="58"/>
    </row>
    <row r="2" spans="1:7">
      <c r="A2" s="14"/>
      <c r="B2" s="5" t="s">
        <v>165</v>
      </c>
      <c r="C2" s="15" t="s">
        <v>144</v>
      </c>
      <c r="D2" s="15" t="s">
        <v>145</v>
      </c>
      <c r="E2" s="15" t="s">
        <v>146</v>
      </c>
      <c r="F2" s="15" t="s">
        <v>147</v>
      </c>
      <c r="G2" s="15" t="s">
        <v>148</v>
      </c>
    </row>
    <row r="3" spans="1:7" ht="15.75">
      <c r="A3" s="53" t="s">
        <v>149</v>
      </c>
      <c r="B3" s="15" t="s">
        <v>150</v>
      </c>
      <c r="C3" s="16">
        <v>22.02</v>
      </c>
      <c r="D3" s="16">
        <v>20.100000000000001</v>
      </c>
      <c r="E3" s="16">
        <v>21.38</v>
      </c>
      <c r="F3" s="16">
        <v>-0.64</v>
      </c>
      <c r="G3" s="16">
        <v>-6.4000000000000001E-2</v>
      </c>
    </row>
    <row r="4" spans="1:7" ht="15.75">
      <c r="A4" s="54"/>
      <c r="B4" s="15" t="s">
        <v>151</v>
      </c>
      <c r="C4" s="16">
        <v>26.83</v>
      </c>
      <c r="D4" s="16">
        <v>25.9</v>
      </c>
      <c r="E4" s="16">
        <v>25.3</v>
      </c>
      <c r="F4" s="16">
        <v>-1.53</v>
      </c>
      <c r="G4" s="16">
        <v>-0.153</v>
      </c>
    </row>
    <row r="5" spans="1:7" ht="15.75">
      <c r="A5" s="54"/>
      <c r="B5" s="15" t="s">
        <v>152</v>
      </c>
      <c r="C5" s="16">
        <v>24.14</v>
      </c>
      <c r="D5" s="16">
        <v>22.1</v>
      </c>
      <c r="E5" s="16">
        <v>20.75</v>
      </c>
      <c r="F5" s="16">
        <v>-3.39</v>
      </c>
      <c r="G5" s="16">
        <v>-0.33900000000000002</v>
      </c>
    </row>
    <row r="6" spans="1:7" ht="15.75">
      <c r="A6" s="54"/>
      <c r="B6" s="15" t="s">
        <v>153</v>
      </c>
      <c r="C6" s="16">
        <v>30.04</v>
      </c>
      <c r="D6" s="16">
        <v>30.35</v>
      </c>
      <c r="E6" s="16">
        <v>30.8</v>
      </c>
      <c r="F6" s="16">
        <v>0.76</v>
      </c>
      <c r="G6" s="16">
        <v>7.5999999999999998E-2</v>
      </c>
    </row>
    <row r="7" spans="1:7" ht="15.75">
      <c r="A7" s="54"/>
      <c r="B7" s="15" t="s">
        <v>154</v>
      </c>
      <c r="C7" s="16">
        <v>29.03</v>
      </c>
      <c r="D7" s="16">
        <v>28.58</v>
      </c>
      <c r="E7" s="16">
        <v>29.01</v>
      </c>
      <c r="F7" s="16">
        <v>-0.02</v>
      </c>
      <c r="G7" s="16">
        <v>-2E-3</v>
      </c>
    </row>
    <row r="8" spans="1:7" ht="15.75">
      <c r="A8" s="54"/>
      <c r="B8" s="15" t="s">
        <v>155</v>
      </c>
      <c r="C8" s="16">
        <v>20.05</v>
      </c>
      <c r="D8" s="16">
        <v>19.05</v>
      </c>
      <c r="E8" s="16">
        <v>19.03</v>
      </c>
      <c r="F8" s="16">
        <v>-1.02</v>
      </c>
      <c r="G8" s="16">
        <v>-0.10199999999999999</v>
      </c>
    </row>
    <row r="9" spans="1:7" ht="15.75">
      <c r="A9" s="55"/>
      <c r="B9" s="15" t="s">
        <v>156</v>
      </c>
      <c r="C9" s="16">
        <v>26.88</v>
      </c>
      <c r="D9" s="16">
        <v>24.86</v>
      </c>
      <c r="E9" s="16">
        <v>24.51</v>
      </c>
      <c r="F9" s="16">
        <v>-2.37</v>
      </c>
      <c r="G9" s="16">
        <v>-0.23699999999999999</v>
      </c>
    </row>
    <row r="10" spans="1:7" ht="15.75">
      <c r="A10" s="53" t="s">
        <v>157</v>
      </c>
      <c r="B10" s="15" t="s">
        <v>158</v>
      </c>
      <c r="C10" s="16">
        <v>20.3</v>
      </c>
      <c r="D10" s="16">
        <v>20.87</v>
      </c>
      <c r="E10" s="16">
        <v>19.260000000000002</v>
      </c>
      <c r="F10" s="16">
        <v>-1.04</v>
      </c>
      <c r="G10" s="16">
        <v>-0.104</v>
      </c>
    </row>
    <row r="11" spans="1:7" ht="15.75">
      <c r="A11" s="54"/>
      <c r="B11" s="15" t="s">
        <v>159</v>
      </c>
      <c r="C11" s="16">
        <v>25.95</v>
      </c>
      <c r="D11" s="16">
        <v>25.17</v>
      </c>
      <c r="E11" s="16">
        <v>23.41</v>
      </c>
      <c r="F11" s="16">
        <v>-2.54</v>
      </c>
      <c r="G11" s="16">
        <v>-0.254</v>
      </c>
    </row>
    <row r="12" spans="1:7" ht="15.75">
      <c r="A12" s="54"/>
      <c r="B12" s="15" t="s">
        <v>160</v>
      </c>
      <c r="C12" s="16">
        <v>27.38</v>
      </c>
      <c r="D12" s="16">
        <v>27.85</v>
      </c>
      <c r="E12" s="16">
        <v>23.96</v>
      </c>
      <c r="F12" s="16">
        <v>-3.42</v>
      </c>
      <c r="G12" s="16">
        <v>-0.34200000000000003</v>
      </c>
    </row>
    <row r="13" spans="1:7" ht="15.75">
      <c r="A13" s="54"/>
      <c r="B13" s="15" t="s">
        <v>161</v>
      </c>
      <c r="C13" s="16">
        <v>29</v>
      </c>
      <c r="D13" s="16">
        <v>28.34</v>
      </c>
      <c r="E13" s="16">
        <v>25.76</v>
      </c>
      <c r="F13" s="16">
        <v>-3.24</v>
      </c>
      <c r="G13" s="16">
        <v>-0.32400000000000001</v>
      </c>
    </row>
    <row r="14" spans="1:7" ht="15.75">
      <c r="A14" s="54"/>
      <c r="B14" s="15" t="s">
        <v>162</v>
      </c>
      <c r="C14" s="16">
        <v>32.64</v>
      </c>
      <c r="D14" s="16">
        <v>32.03</v>
      </c>
      <c r="E14" s="16">
        <v>29.57</v>
      </c>
      <c r="F14" s="16">
        <v>-3.07</v>
      </c>
      <c r="G14" s="16">
        <v>-0.307</v>
      </c>
    </row>
    <row r="15" spans="1:7" ht="15.75">
      <c r="A15" s="54"/>
      <c r="B15" s="15" t="s">
        <v>163</v>
      </c>
      <c r="C15" s="16">
        <v>21.42</v>
      </c>
      <c r="D15" s="16">
        <v>21.85</v>
      </c>
      <c r="E15" s="16">
        <v>19.760000000000002</v>
      </c>
      <c r="F15" s="16">
        <v>-1.66</v>
      </c>
      <c r="G15" s="16">
        <v>-0.16600000000000001</v>
      </c>
    </row>
    <row r="16" spans="1:7" ht="15.75">
      <c r="A16" s="55"/>
      <c r="B16" s="15" t="s">
        <v>164</v>
      </c>
      <c r="C16" s="16">
        <v>24.07</v>
      </c>
      <c r="D16" s="16">
        <v>24.78</v>
      </c>
      <c r="E16" s="16">
        <v>22.47</v>
      </c>
      <c r="F16" s="16">
        <v>-1.6</v>
      </c>
      <c r="G16" s="16">
        <v>-0.16</v>
      </c>
    </row>
  </sheetData>
  <mergeCells count="3">
    <mergeCell ref="A3:A9"/>
    <mergeCell ref="A10:A16"/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3"/>
  <sheetViews>
    <sheetView topLeftCell="A13" workbookViewId="0">
      <selection activeCell="B16" sqref="B16:F18"/>
    </sheetView>
  </sheetViews>
  <sheetFormatPr defaultRowHeight="13.5"/>
  <cols>
    <col min="2" max="2" width="12" customWidth="1"/>
    <col min="8" max="8" width="7.625" customWidth="1"/>
    <col min="9" max="9" width="7.75" customWidth="1"/>
    <col min="10" max="10" width="20.75" customWidth="1"/>
    <col min="12" max="12" width="12.125" customWidth="1"/>
  </cols>
  <sheetData>
    <row r="1" spans="1:13">
      <c r="A1" s="60" t="s">
        <v>182</v>
      </c>
      <c r="B1" s="60"/>
      <c r="C1" s="60"/>
      <c r="D1" s="60"/>
      <c r="E1" s="60"/>
      <c r="F1" s="60"/>
      <c r="G1" s="60"/>
      <c r="H1" s="60"/>
      <c r="I1" s="60"/>
      <c r="J1" s="60"/>
    </row>
    <row r="2" spans="1:13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3">
      <c r="A3" s="60" t="s">
        <v>183</v>
      </c>
      <c r="B3" s="60"/>
      <c r="C3" s="60"/>
      <c r="D3" s="60"/>
      <c r="E3" s="60"/>
      <c r="F3" s="60"/>
      <c r="G3" s="60"/>
      <c r="H3" s="60"/>
      <c r="I3" s="60"/>
      <c r="J3" s="60"/>
    </row>
    <row r="4" spans="1:13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3" ht="15">
      <c r="A5" s="60" t="s">
        <v>184</v>
      </c>
      <c r="B5" s="60"/>
      <c r="C5" s="60"/>
      <c r="D5" s="60"/>
      <c r="E5" s="60"/>
      <c r="F5" s="60"/>
      <c r="G5" s="60"/>
      <c r="H5" s="60"/>
      <c r="I5" s="60"/>
      <c r="J5" s="60"/>
    </row>
    <row r="6" spans="1:13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3" ht="28.5" customHeight="1">
      <c r="A7" s="62" t="s">
        <v>185</v>
      </c>
      <c r="B7" s="62"/>
      <c r="C7" s="62"/>
      <c r="D7" s="62"/>
      <c r="E7" s="62"/>
      <c r="F7" s="62"/>
      <c r="G7" s="62"/>
      <c r="H7" s="62"/>
      <c r="I7" s="62"/>
      <c r="J7" s="63"/>
      <c r="K7" s="17"/>
      <c r="L7" s="3"/>
      <c r="M7" s="3"/>
    </row>
    <row r="8" spans="1:13" ht="15">
      <c r="A8" s="15" t="s">
        <v>186</v>
      </c>
      <c r="B8" s="64" t="s">
        <v>187</v>
      </c>
      <c r="C8" s="64"/>
      <c r="D8" s="64"/>
      <c r="E8" s="64" t="s">
        <v>188</v>
      </c>
      <c r="F8" s="64"/>
      <c r="G8" s="65" t="s">
        <v>189</v>
      </c>
      <c r="H8" s="65"/>
      <c r="I8" s="65"/>
      <c r="J8" s="65"/>
      <c r="K8" s="17"/>
      <c r="L8" s="3"/>
      <c r="M8" s="3"/>
    </row>
    <row r="9" spans="1:13" ht="15">
      <c r="A9" s="15" t="s">
        <v>171</v>
      </c>
      <c r="B9" s="18" t="s">
        <v>190</v>
      </c>
      <c r="C9" s="19" t="s">
        <v>191</v>
      </c>
      <c r="D9" s="20" t="s">
        <v>192</v>
      </c>
      <c r="E9" s="19" t="s">
        <v>191</v>
      </c>
      <c r="F9" s="19" t="s">
        <v>193</v>
      </c>
      <c r="G9" s="18" t="s">
        <v>194</v>
      </c>
      <c r="H9" s="19" t="s">
        <v>195</v>
      </c>
      <c r="I9" s="19" t="s">
        <v>196</v>
      </c>
      <c r="J9" s="15" t="s">
        <v>197</v>
      </c>
      <c r="K9" s="17"/>
      <c r="L9" s="3"/>
      <c r="M9" s="3"/>
    </row>
    <row r="10" spans="1:13" ht="15">
      <c r="A10" s="15" t="s">
        <v>168</v>
      </c>
      <c r="B10" s="18">
        <v>216</v>
      </c>
      <c r="C10" s="19">
        <v>21</v>
      </c>
      <c r="D10" s="20">
        <v>520</v>
      </c>
      <c r="E10" s="19">
        <v>31</v>
      </c>
      <c r="F10" s="19">
        <v>167</v>
      </c>
      <c r="G10" s="21" t="s">
        <v>198</v>
      </c>
      <c r="H10" s="19">
        <v>68</v>
      </c>
      <c r="I10" s="19">
        <v>15</v>
      </c>
      <c r="J10" s="21">
        <v>1065</v>
      </c>
      <c r="K10" s="17"/>
      <c r="L10" s="3"/>
      <c r="M10" s="3"/>
    </row>
    <row r="11" spans="1:13" ht="54">
      <c r="A11" s="22" t="s">
        <v>199</v>
      </c>
      <c r="B11" s="23" t="s">
        <v>200</v>
      </c>
      <c r="C11" s="15" t="s">
        <v>201</v>
      </c>
      <c r="D11" s="14" t="s">
        <v>202</v>
      </c>
      <c r="E11" s="65" t="s">
        <v>201</v>
      </c>
      <c r="F11" s="65"/>
      <c r="G11" s="15" t="s">
        <v>203</v>
      </c>
      <c r="H11" s="65" t="s">
        <v>201</v>
      </c>
      <c r="I11" s="65"/>
      <c r="J11" s="15" t="s">
        <v>204</v>
      </c>
      <c r="K11" s="17"/>
      <c r="L11" s="3"/>
      <c r="M11" s="3"/>
    </row>
    <row r="12" spans="1:13" ht="27">
      <c r="A12" s="22" t="s">
        <v>205</v>
      </c>
      <c r="B12" s="15" t="s">
        <v>206</v>
      </c>
      <c r="C12" s="15" t="s">
        <v>207</v>
      </c>
      <c r="D12" s="15" t="s">
        <v>208</v>
      </c>
      <c r="E12" s="65" t="s">
        <v>207</v>
      </c>
      <c r="F12" s="65"/>
      <c r="G12" s="15" t="s">
        <v>209</v>
      </c>
      <c r="H12" s="65" t="s">
        <v>207</v>
      </c>
      <c r="I12" s="65"/>
      <c r="J12" s="15" t="s">
        <v>209</v>
      </c>
    </row>
    <row r="13" spans="1:13" ht="54">
      <c r="A13" s="22" t="s">
        <v>210</v>
      </c>
      <c r="B13" s="22" t="s">
        <v>211</v>
      </c>
      <c r="C13" s="22" t="s">
        <v>212</v>
      </c>
      <c r="D13" s="22" t="s">
        <v>213</v>
      </c>
      <c r="E13" s="64" t="s">
        <v>214</v>
      </c>
      <c r="F13" s="64"/>
      <c r="G13" s="22" t="s">
        <v>215</v>
      </c>
      <c r="H13" s="64" t="s">
        <v>214</v>
      </c>
      <c r="I13" s="64"/>
      <c r="J13" s="22" t="s">
        <v>216</v>
      </c>
    </row>
    <row r="14" spans="1:13" ht="33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</row>
    <row r="15" spans="1:13" ht="19.5" customHeight="1">
      <c r="A15" s="61" t="s">
        <v>226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3" ht="16.5" customHeight="1">
      <c r="A16" s="66" t="s">
        <v>217</v>
      </c>
      <c r="B16" s="67" t="s">
        <v>218</v>
      </c>
      <c r="C16" s="67"/>
      <c r="D16" s="67"/>
      <c r="E16" s="67"/>
      <c r="F16" s="67"/>
      <c r="G16" s="66" t="s">
        <v>219</v>
      </c>
      <c r="H16" s="66"/>
      <c r="I16" s="66"/>
      <c r="J16" s="66"/>
    </row>
    <row r="17" spans="1:10" ht="16.5" customHeight="1">
      <c r="A17" s="66"/>
      <c r="B17" s="68" t="s">
        <v>220</v>
      </c>
      <c r="C17" s="68"/>
      <c r="D17" s="68"/>
      <c r="E17" s="68"/>
      <c r="F17" s="68"/>
      <c r="G17" s="66"/>
      <c r="H17" s="66"/>
      <c r="I17" s="66"/>
      <c r="J17" s="66"/>
    </row>
    <row r="18" spans="1:10" ht="16.5" customHeight="1">
      <c r="A18" s="66"/>
      <c r="B18" s="68" t="s">
        <v>221</v>
      </c>
      <c r="C18" s="68"/>
      <c r="D18" s="68"/>
      <c r="E18" s="68"/>
      <c r="F18" s="68"/>
      <c r="G18" s="66"/>
      <c r="H18" s="66"/>
      <c r="I18" s="66"/>
      <c r="J18" s="66"/>
    </row>
    <row r="19" spans="1:10" ht="21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7.75" customHeight="1">
      <c r="A20" s="24" t="s">
        <v>222</v>
      </c>
      <c r="B20" s="25">
        <v>42753</v>
      </c>
      <c r="C20" s="25">
        <v>42906</v>
      </c>
    </row>
    <row r="21" spans="1:10" ht="19.5" customHeight="1">
      <c r="A21" s="44" t="s">
        <v>223</v>
      </c>
      <c r="B21" s="4" t="s">
        <v>224</v>
      </c>
      <c r="C21" s="4" t="s">
        <v>224</v>
      </c>
    </row>
    <row r="22" spans="1:10" ht="19.5" customHeight="1">
      <c r="A22" s="44"/>
      <c r="B22" s="4" t="s">
        <v>225</v>
      </c>
      <c r="C22" s="4">
        <v>1716</v>
      </c>
    </row>
    <row r="23" spans="1:10">
      <c r="A23" s="26"/>
    </row>
  </sheetData>
  <mergeCells count="25">
    <mergeCell ref="A21:A22"/>
    <mergeCell ref="A16:A18"/>
    <mergeCell ref="B16:F16"/>
    <mergeCell ref="G16:J18"/>
    <mergeCell ref="B17:F17"/>
    <mergeCell ref="B18:F18"/>
    <mergeCell ref="A19:J19"/>
    <mergeCell ref="A15:J15"/>
    <mergeCell ref="A7:J7"/>
    <mergeCell ref="B8:D8"/>
    <mergeCell ref="E8:F8"/>
    <mergeCell ref="G8:J8"/>
    <mergeCell ref="E11:F11"/>
    <mergeCell ref="H11:I11"/>
    <mergeCell ref="E12:F12"/>
    <mergeCell ref="H12:I12"/>
    <mergeCell ref="E13:F13"/>
    <mergeCell ref="H13:I13"/>
    <mergeCell ref="A14:J14"/>
    <mergeCell ref="A6:J6"/>
    <mergeCell ref="A1:J1"/>
    <mergeCell ref="A2:J2"/>
    <mergeCell ref="A3:J3"/>
    <mergeCell ref="A4:J4"/>
    <mergeCell ref="A5:J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在线品状态</vt:lpstr>
      <vt:lpstr>相关实验</vt:lpstr>
      <vt:lpstr>整板过回流焊前后数据对比</vt:lpstr>
      <vt:lpstr>过2次回流焊前后数据</vt:lpstr>
      <vt:lpstr>可靠性试验数据</vt:lpstr>
      <vt:lpstr>环保成品仓库存状况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2017-08-08T06:25:46Z</dcterms:modified>
</cp:coreProperties>
</file>