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5" windowWidth="9555" windowHeight="5295" activeTab="1"/>
  </bookViews>
  <sheets>
    <sheet name="温度特性数据" sheetId="2" r:id="rId1"/>
    <sheet name="相噪数据" sheetId="3" r:id="rId2"/>
  </sheets>
  <calcPr calcId="124519"/>
</workbook>
</file>

<file path=xl/calcChain.xml><?xml version="1.0" encoding="utf-8"?>
<calcChain xmlns="http://schemas.openxmlformats.org/spreadsheetml/2006/main">
  <c r="B15" i="2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B14"/>
  <c r="B7"/>
  <c r="C7"/>
  <c r="D7"/>
  <c r="E7"/>
  <c r="F7"/>
  <c r="G7"/>
  <c r="H7"/>
  <c r="I7"/>
  <c r="J7"/>
  <c r="K7"/>
  <c r="L7"/>
  <c r="M7"/>
  <c r="N7"/>
  <c r="O7"/>
  <c r="P7"/>
  <c r="Q7"/>
  <c r="R7"/>
  <c r="S7"/>
  <c r="T7"/>
  <c r="C6"/>
  <c r="D6"/>
  <c r="E6"/>
  <c r="F6"/>
  <c r="G6"/>
  <c r="H6"/>
  <c r="I6"/>
  <c r="J6"/>
  <c r="K6"/>
  <c r="L6"/>
  <c r="M6"/>
  <c r="N6"/>
  <c r="O6"/>
  <c r="P6"/>
  <c r="Q6"/>
  <c r="R6"/>
  <c r="S6"/>
  <c r="T6"/>
  <c r="B6"/>
</calcChain>
</file>

<file path=xl/sharedStrings.xml><?xml version="1.0" encoding="utf-8"?>
<sst xmlns="http://schemas.openxmlformats.org/spreadsheetml/2006/main" count="55" uniqueCount="34">
  <si>
    <t>frq_25</t>
  </si>
  <si>
    <t>frq_-40</t>
  </si>
  <si>
    <t>frq_-35</t>
  </si>
  <si>
    <t>frq_-25</t>
  </si>
  <si>
    <t>frq_-15</t>
  </si>
  <si>
    <t>frq_-5</t>
  </si>
  <si>
    <t>frq_5</t>
  </si>
  <si>
    <t>frq_15</t>
  </si>
  <si>
    <t>frq_35</t>
  </si>
  <si>
    <t>frq_45</t>
  </si>
  <si>
    <t>frq_55</t>
  </si>
  <si>
    <t>frq_60</t>
  </si>
  <si>
    <t>frq_70</t>
  </si>
  <si>
    <t>frq_80</t>
  </si>
  <si>
    <t>frq_85</t>
  </si>
  <si>
    <t>frq_-30</t>
  </si>
  <si>
    <t>frq_-20</t>
  </si>
  <si>
    <t>frq_65</t>
  </si>
  <si>
    <t>frq_75</t>
  </si>
  <si>
    <t>判定标准： -30～+85  ±500ppb</t>
    <phoneticPr fontId="4" type="noConversion"/>
  </si>
  <si>
    <t>——40~-30  ±1000ppb</t>
    <phoneticPr fontId="4" type="noConversion"/>
  </si>
  <si>
    <t>型号：X3225YF12801</t>
    <phoneticPr fontId="1" type="noConversion"/>
  </si>
  <si>
    <t>2016.05.11测试</t>
    <phoneticPr fontId="1" type="noConversion"/>
  </si>
  <si>
    <t>编号</t>
    <phoneticPr fontId="1" type="noConversion"/>
  </si>
  <si>
    <t>2016.05.12换位测试</t>
    <phoneticPr fontId="1" type="noConversion"/>
  </si>
  <si>
    <t>单位：ppb</t>
    <phoneticPr fontId="1" type="noConversion"/>
  </si>
  <si>
    <t>指标</t>
    <phoneticPr fontId="5" type="noConversion"/>
  </si>
  <si>
    <t>实测</t>
    <phoneticPr fontId="5" type="noConversion"/>
  </si>
  <si>
    <t>10Hz</t>
    <phoneticPr fontId="5" type="noConversion"/>
  </si>
  <si>
    <t>100Hz</t>
    <phoneticPr fontId="5" type="noConversion"/>
  </si>
  <si>
    <t>-90dBc</t>
    <phoneticPr fontId="5" type="noConversion"/>
  </si>
  <si>
    <t>-115dBc</t>
    <phoneticPr fontId="5" type="noConversion"/>
  </si>
  <si>
    <t>-88～-91</t>
    <phoneticPr fontId="5" type="noConversion"/>
  </si>
  <si>
    <t>-114～-116</t>
    <phoneticPr fontId="5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</si>
</sst>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charset val="134"/>
      <scheme val="minor"/>
    </font>
    <font>
      <sz val="9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5" borderId="1" xfId="0" quotePrefix="1" applyFill="1" applyBorder="1">
      <alignment vertical="center"/>
    </xf>
    <xf numFmtId="0" fontId="6" fillId="0" borderId="1" xfId="0" applyFont="1" applyBorder="1">
      <alignment vertical="center"/>
    </xf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</cellXfs>
  <cellStyles count="1">
    <cellStyle name="常规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</xdr:row>
      <xdr:rowOff>76200</xdr:rowOff>
    </xdr:from>
    <xdr:to>
      <xdr:col>12</xdr:col>
      <xdr:colOff>285750</xdr:colOff>
      <xdr:row>49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3848100"/>
          <a:ext cx="9029700" cy="7524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12</xdr:col>
      <xdr:colOff>266700</xdr:colOff>
      <xdr:row>95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1677650"/>
          <a:ext cx="9029700" cy="7524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</xdr:row>
      <xdr:rowOff>76200</xdr:rowOff>
    </xdr:from>
    <xdr:to>
      <xdr:col>12</xdr:col>
      <xdr:colOff>266700</xdr:colOff>
      <xdr:row>140</xdr:row>
      <xdr:rowOff>57150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9450050"/>
          <a:ext cx="9029700" cy="7524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676275</xdr:colOff>
      <xdr:row>3</xdr:row>
      <xdr:rowOff>38100</xdr:rowOff>
    </xdr:from>
    <xdr:to>
      <xdr:col>21</xdr:col>
      <xdr:colOff>171450</xdr:colOff>
      <xdr:row>25</xdr:row>
      <xdr:rowOff>85725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439275" y="552450"/>
          <a:ext cx="5667375" cy="38195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workbookViewId="0">
      <selection activeCell="G23" sqref="G23"/>
    </sheetView>
  </sheetViews>
  <sheetFormatPr defaultRowHeight="13.5"/>
  <cols>
    <col min="1" max="1" width="6" customWidth="1"/>
    <col min="2" max="2" width="9.75" style="1" customWidth="1"/>
    <col min="3" max="20" width="8" style="1" customWidth="1"/>
  </cols>
  <sheetData>
    <row r="1" spans="1:20" s="5" customFormat="1">
      <c r="A1" s="5" t="s">
        <v>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>
      <c r="A2" s="8" t="s">
        <v>23</v>
      </c>
      <c r="B2" s="8" t="s">
        <v>0</v>
      </c>
      <c r="C2" s="8" t="s">
        <v>1</v>
      </c>
      <c r="D2" s="8" t="s">
        <v>2</v>
      </c>
      <c r="E2" s="8" t="s">
        <v>15</v>
      </c>
      <c r="F2" s="8" t="s">
        <v>3</v>
      </c>
      <c r="G2" s="8" t="s">
        <v>16</v>
      </c>
      <c r="H2" s="8" t="s">
        <v>4</v>
      </c>
      <c r="I2" s="8" t="s">
        <v>5</v>
      </c>
      <c r="J2" s="8" t="s">
        <v>6</v>
      </c>
      <c r="K2" s="8" t="s">
        <v>7</v>
      </c>
      <c r="L2" s="8" t="s">
        <v>8</v>
      </c>
      <c r="M2" s="8" t="s">
        <v>9</v>
      </c>
      <c r="N2" s="8" t="s">
        <v>10</v>
      </c>
      <c r="O2" s="8" t="s">
        <v>11</v>
      </c>
      <c r="P2" s="8" t="s">
        <v>17</v>
      </c>
      <c r="Q2" s="8" t="s">
        <v>12</v>
      </c>
      <c r="R2" s="8" t="s">
        <v>18</v>
      </c>
      <c r="S2" s="8" t="s">
        <v>13</v>
      </c>
      <c r="T2" s="8" t="s">
        <v>14</v>
      </c>
    </row>
    <row r="3" spans="1:20">
      <c r="A3" s="9">
        <v>1</v>
      </c>
      <c r="B3" s="3">
        <v>6400001.6469999999</v>
      </c>
      <c r="C3" s="3">
        <v>6400009.3959999997</v>
      </c>
      <c r="D3" s="3">
        <v>6400007.2989999996</v>
      </c>
      <c r="E3" s="3">
        <v>6400003.8140000002</v>
      </c>
      <c r="F3" s="3">
        <v>6400002.5760000004</v>
      </c>
      <c r="G3" s="3">
        <v>6400002.8049999997</v>
      </c>
      <c r="H3" s="3">
        <v>6400003.2549999999</v>
      </c>
      <c r="I3" s="3">
        <v>6400001.6220000004</v>
      </c>
      <c r="J3" s="3">
        <v>6400001.3859999999</v>
      </c>
      <c r="K3" s="3">
        <v>6400001.8090000004</v>
      </c>
      <c r="L3" s="3">
        <v>6400001.1629999997</v>
      </c>
      <c r="M3" s="3">
        <v>6400000.9730000002</v>
      </c>
      <c r="N3" s="3">
        <v>6400000.9929999998</v>
      </c>
      <c r="O3" s="3">
        <v>6400000.7989999996</v>
      </c>
      <c r="P3" s="3">
        <v>6400000.2910000002</v>
      </c>
      <c r="Q3" s="3">
        <v>6399999.8959999997</v>
      </c>
      <c r="R3" s="3">
        <v>6399999.5350000001</v>
      </c>
      <c r="S3" s="3">
        <v>6399999.7640000004</v>
      </c>
      <c r="T3" s="3">
        <v>6400001.0010000002</v>
      </c>
    </row>
    <row r="4" spans="1:20">
      <c r="A4" s="9">
        <v>2</v>
      </c>
      <c r="B4" s="3">
        <v>6400000.6320000002</v>
      </c>
      <c r="C4" s="3">
        <v>6400010.7400000002</v>
      </c>
      <c r="D4" s="3">
        <v>6400008.0990000004</v>
      </c>
      <c r="E4" s="3">
        <v>6400003.5580000002</v>
      </c>
      <c r="F4" s="3">
        <v>6400001.3229999999</v>
      </c>
      <c r="G4" s="3">
        <v>6400001.0439999998</v>
      </c>
      <c r="H4" s="3">
        <v>6400001.5559999999</v>
      </c>
      <c r="I4" s="3">
        <v>6400000.4460000005</v>
      </c>
      <c r="J4" s="3">
        <v>6400000.2450000001</v>
      </c>
      <c r="K4" s="3">
        <v>6400000.6449999996</v>
      </c>
      <c r="L4" s="3">
        <v>6400000.3059999999</v>
      </c>
      <c r="M4" s="3">
        <v>6400000.352</v>
      </c>
      <c r="N4" s="3">
        <v>6400000.7599999998</v>
      </c>
      <c r="O4" s="3">
        <v>6400000.7960000001</v>
      </c>
      <c r="P4" s="3">
        <v>6400000.5599999996</v>
      </c>
      <c r="Q4" s="3">
        <v>6400000.2949999999</v>
      </c>
      <c r="R4" s="3">
        <v>6400000.0130000003</v>
      </c>
      <c r="S4" s="3">
        <v>6400000.21</v>
      </c>
      <c r="T4" s="3">
        <v>6400001.4230000004</v>
      </c>
    </row>
    <row r="5" spans="1:20">
      <c r="A5" s="3"/>
      <c r="B5" s="10" t="s">
        <v>25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0">
      <c r="A6" s="9">
        <v>1</v>
      </c>
      <c r="B6" s="3">
        <f>(B3-$B3)/$B3*1000000000</f>
        <v>0</v>
      </c>
      <c r="C6" s="5">
        <f t="shared" ref="C6:T7" si="0">(C3-$B3)/$B3*1000000000</f>
        <v>1210.7809383874817</v>
      </c>
      <c r="D6" s="5">
        <f t="shared" si="0"/>
        <v>883.1247726972706</v>
      </c>
      <c r="E6" s="5">
        <f t="shared" si="0"/>
        <v>338.59366292208057</v>
      </c>
      <c r="F6" s="5">
        <f t="shared" si="0"/>
        <v>145.15621271829752</v>
      </c>
      <c r="G6" s="5">
        <f t="shared" si="0"/>
        <v>180.93745340893756</v>
      </c>
      <c r="H6" s="5">
        <f t="shared" si="0"/>
        <v>251.24993534356361</v>
      </c>
      <c r="I6" s="5">
        <f t="shared" si="0"/>
        <v>-3.9062489074397662</v>
      </c>
      <c r="J6" s="5">
        <f t="shared" si="0"/>
        <v>-40.781239495889672</v>
      </c>
      <c r="K6" s="5">
        <f t="shared" si="0"/>
        <v>25.312493560493792</v>
      </c>
      <c r="L6" s="5">
        <f t="shared" si="0"/>
        <v>-75.624980565159433</v>
      </c>
      <c r="M6" s="5">
        <f t="shared" si="0"/>
        <v>-105.31247284377812</v>
      </c>
      <c r="N6" s="5">
        <f t="shared" si="0"/>
        <v>-102.18747371782629</v>
      </c>
      <c r="O6" s="5">
        <f t="shared" si="0"/>
        <v>-132.49996593805065</v>
      </c>
      <c r="P6" s="5">
        <f t="shared" si="0"/>
        <v>-211.87494542524843</v>
      </c>
      <c r="Q6" s="5">
        <f t="shared" si="0"/>
        <v>-273.5936796179879</v>
      </c>
      <c r="R6" s="5">
        <f t="shared" si="0"/>
        <v>-329.99991503467487</v>
      </c>
      <c r="S6" s="5">
        <f t="shared" si="0"/>
        <v>-294.21867419851571</v>
      </c>
      <c r="T6" s="5">
        <f t="shared" si="0"/>
        <v>-100.93747398013411</v>
      </c>
    </row>
    <row r="7" spans="1:20">
      <c r="A7" s="9">
        <v>2</v>
      </c>
      <c r="B7" s="5">
        <f>(B4-$B4)/$B4*1000000000</f>
        <v>0</v>
      </c>
      <c r="C7" s="5">
        <f t="shared" si="0"/>
        <v>1579.3748440378984</v>
      </c>
      <c r="D7" s="5">
        <f t="shared" si="0"/>
        <v>1166.7186348144744</v>
      </c>
      <c r="E7" s="5">
        <f t="shared" si="0"/>
        <v>457.18745484924636</v>
      </c>
      <c r="F7" s="5">
        <f t="shared" si="0"/>
        <v>107.96873928220764</v>
      </c>
      <c r="G7" s="5">
        <f t="shared" si="0"/>
        <v>64.37499357195604</v>
      </c>
      <c r="H7" s="5">
        <f t="shared" si="0"/>
        <v>144.37498568825495</v>
      </c>
      <c r="I7" s="5">
        <f t="shared" si="0"/>
        <v>-29.062497091661356</v>
      </c>
      <c r="J7" s="5">
        <f t="shared" si="0"/>
        <v>-60.468744045009672</v>
      </c>
      <c r="K7" s="5">
        <f t="shared" si="0"/>
        <v>2.0312496958044557</v>
      </c>
      <c r="L7" s="5">
        <f t="shared" si="0"/>
        <v>-50.937495024637563</v>
      </c>
      <c r="M7" s="5">
        <f t="shared" si="0"/>
        <v>-43.749995720433283</v>
      </c>
      <c r="N7" s="5">
        <f t="shared" si="0"/>
        <v>19.999997956315163</v>
      </c>
      <c r="O7" s="5">
        <f t="shared" si="0"/>
        <v>25.624997449740896</v>
      </c>
      <c r="P7" s="5">
        <f t="shared" si="0"/>
        <v>-11.249998986851471</v>
      </c>
      <c r="Q7" s="5">
        <f t="shared" si="0"/>
        <v>-52.65624484559779</v>
      </c>
      <c r="R7" s="5">
        <f t="shared" si="0"/>
        <v>-96.718740440875308</v>
      </c>
      <c r="S7" s="5">
        <f t="shared" si="0"/>
        <v>-65.937493528253711</v>
      </c>
      <c r="T7" s="5">
        <f t="shared" si="0"/>
        <v>123.59373782655051</v>
      </c>
    </row>
    <row r="9" spans="1:20">
      <c r="A9" s="5" t="s">
        <v>24</v>
      </c>
    </row>
    <row r="10" spans="1:20">
      <c r="A10" s="8" t="s">
        <v>23</v>
      </c>
      <c r="B10" s="8" t="s">
        <v>0</v>
      </c>
      <c r="C10" s="8" t="s">
        <v>1</v>
      </c>
      <c r="D10" s="8" t="s">
        <v>2</v>
      </c>
      <c r="E10" s="8" t="s">
        <v>15</v>
      </c>
      <c r="F10" s="8" t="s">
        <v>3</v>
      </c>
      <c r="G10" s="8" t="s">
        <v>16</v>
      </c>
      <c r="H10" s="8" t="s">
        <v>4</v>
      </c>
      <c r="I10" s="8" t="s">
        <v>5</v>
      </c>
      <c r="J10" s="8" t="s">
        <v>6</v>
      </c>
      <c r="K10" s="8" t="s">
        <v>7</v>
      </c>
      <c r="L10" s="8" t="s">
        <v>8</v>
      </c>
      <c r="M10" s="8" t="s">
        <v>9</v>
      </c>
      <c r="N10" s="8" t="s">
        <v>10</v>
      </c>
      <c r="O10" s="8" t="s">
        <v>11</v>
      </c>
      <c r="P10" s="8" t="s">
        <v>17</v>
      </c>
      <c r="Q10" s="8" t="s">
        <v>12</v>
      </c>
      <c r="R10" s="8" t="s">
        <v>18</v>
      </c>
      <c r="S10" s="8" t="s">
        <v>13</v>
      </c>
      <c r="T10" s="8" t="s">
        <v>14</v>
      </c>
    </row>
    <row r="11" spans="1:20">
      <c r="A11" s="9">
        <v>1</v>
      </c>
      <c r="B11" s="4">
        <v>6400001.7167999996</v>
      </c>
      <c r="C11" s="4">
        <v>6400010.6749999998</v>
      </c>
      <c r="D11" s="4">
        <v>6400006.8289000001</v>
      </c>
      <c r="E11" s="4">
        <v>6400004.6214899998</v>
      </c>
      <c r="F11" s="4">
        <v>6400002.7445</v>
      </c>
      <c r="G11" s="4">
        <v>6400002.6486</v>
      </c>
      <c r="H11" s="4">
        <v>6400003.4397999998</v>
      </c>
      <c r="I11" s="4">
        <v>6400001.8962000003</v>
      </c>
      <c r="J11" s="4">
        <v>6400001.4622999998</v>
      </c>
      <c r="K11" s="4">
        <v>6400001.8848000001</v>
      </c>
      <c r="L11" s="4">
        <v>6400001.2229000004</v>
      </c>
      <c r="M11" s="4">
        <v>6400001.0177999996</v>
      </c>
      <c r="N11" s="4">
        <v>6400001.0142999999</v>
      </c>
      <c r="O11" s="4">
        <v>6400000.8163000001</v>
      </c>
      <c r="P11" s="4">
        <v>6400000.3239000002</v>
      </c>
      <c r="Q11" s="4">
        <v>6399999.9318000004</v>
      </c>
      <c r="R11" s="4">
        <v>6399999.5259999996</v>
      </c>
      <c r="S11" s="4">
        <v>6399999.7188999997</v>
      </c>
      <c r="T11" s="4">
        <v>6400000.9247000003</v>
      </c>
    </row>
    <row r="12" spans="1:20">
      <c r="A12" s="9">
        <v>2</v>
      </c>
      <c r="B12" s="4">
        <v>6400000.3695999999</v>
      </c>
      <c r="C12" s="4">
        <v>6400011.3160100002</v>
      </c>
      <c r="D12" s="4">
        <v>6400006.8961699996</v>
      </c>
      <c r="E12" s="4">
        <v>6400003.7927000001</v>
      </c>
      <c r="F12" s="4">
        <v>6400000.8404000001</v>
      </c>
      <c r="G12" s="4">
        <v>6400000.4083000002</v>
      </c>
      <c r="H12" s="4">
        <v>6400001.3808000004</v>
      </c>
      <c r="I12" s="4">
        <v>6400000.2021000003</v>
      </c>
      <c r="J12" s="4">
        <v>6399999.8650000002</v>
      </c>
      <c r="K12" s="4">
        <v>6400000.3437999999</v>
      </c>
      <c r="L12" s="4">
        <v>6400000.0663000001</v>
      </c>
      <c r="M12" s="4">
        <v>6400000.0992999999</v>
      </c>
      <c r="N12" s="4">
        <v>6400000.4659000002</v>
      </c>
      <c r="O12" s="4">
        <v>6400000.4785000002</v>
      </c>
      <c r="P12" s="4">
        <v>6400000.2450000001</v>
      </c>
      <c r="Q12" s="4">
        <v>6399999.9534999998</v>
      </c>
      <c r="R12" s="4">
        <v>6399999.6533000004</v>
      </c>
      <c r="S12" s="4">
        <v>6399999.9101999998</v>
      </c>
      <c r="T12" s="4">
        <v>6400001.2049000002</v>
      </c>
    </row>
    <row r="13" spans="1:20">
      <c r="A13" s="4"/>
      <c r="B13" s="10" t="s">
        <v>25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9">
        <v>1</v>
      </c>
      <c r="B14" s="4">
        <f>(B11-$B11)/$B11*1000000000</f>
        <v>0</v>
      </c>
      <c r="C14" s="5">
        <f t="shared" ref="C14:T15" si="1">(C11-$B11)/$B11*1000000000</f>
        <v>1399.7183745609364</v>
      </c>
      <c r="D14" s="5">
        <f t="shared" si="1"/>
        <v>798.76541080824563</v>
      </c>
      <c r="E14" s="5">
        <f t="shared" si="1"/>
        <v>453.8576907883907</v>
      </c>
      <c r="F14" s="5">
        <f t="shared" si="1"/>
        <v>160.57808199408024</v>
      </c>
      <c r="G14" s="5">
        <f t="shared" si="1"/>
        <v>145.59371100222904</v>
      </c>
      <c r="H14" s="5">
        <f t="shared" si="1"/>
        <v>269.21867781817843</v>
      </c>
      <c r="I14" s="5">
        <f t="shared" si="1"/>
        <v>28.031242593309205</v>
      </c>
      <c r="J14" s="5">
        <f t="shared" si="1"/>
        <v>-39.765614302605982</v>
      </c>
      <c r="K14" s="5">
        <f t="shared" si="1"/>
        <v>26.24999304109425</v>
      </c>
      <c r="L14" s="5">
        <f t="shared" si="1"/>
        <v>-77.171854171524586</v>
      </c>
      <c r="M14" s="5">
        <f t="shared" si="1"/>
        <v>-109.21872070557063</v>
      </c>
      <c r="N14" s="5">
        <f t="shared" si="1"/>
        <v>-109.76559550299213</v>
      </c>
      <c r="O14" s="5">
        <f t="shared" si="1"/>
        <v>-140.70308718189108</v>
      </c>
      <c r="P14" s="5">
        <f t="shared" si="1"/>
        <v>-217.6405665233888</v>
      </c>
      <c r="Q14" s="5">
        <f t="shared" si="1"/>
        <v>-278.90617506118247</v>
      </c>
      <c r="R14" s="5">
        <f t="shared" si="1"/>
        <v>-342.31240817190258</v>
      </c>
      <c r="S14" s="5">
        <f t="shared" si="1"/>
        <v>-312.17179123523698</v>
      </c>
      <c r="T14" s="5">
        <f t="shared" si="1"/>
        <v>-123.7655916848617</v>
      </c>
    </row>
    <row r="15" spans="1:20">
      <c r="A15" s="9">
        <v>2</v>
      </c>
      <c r="B15" s="5">
        <f>(B12-$B12)/$B12*1000000000</f>
        <v>0</v>
      </c>
      <c r="C15" s="5">
        <f t="shared" si="1"/>
        <v>1710.3764637764232</v>
      </c>
      <c r="D15" s="5">
        <f t="shared" si="1"/>
        <v>1019.7765035695364</v>
      </c>
      <c r="E15" s="5">
        <f t="shared" si="1"/>
        <v>534.85934415052282</v>
      </c>
      <c r="F15" s="5">
        <f t="shared" si="1"/>
        <v>73.562495789717261</v>
      </c>
      <c r="G15" s="5">
        <f t="shared" si="1"/>
        <v>6.046874710630461</v>
      </c>
      <c r="H15" s="5">
        <f t="shared" si="1"/>
        <v>157.99999095862108</v>
      </c>
      <c r="I15" s="5">
        <f t="shared" si="1"/>
        <v>-26.17187341290435</v>
      </c>
      <c r="J15" s="5">
        <f t="shared" si="1"/>
        <v>-78.843745389963033</v>
      </c>
      <c r="K15" s="5">
        <f t="shared" si="1"/>
        <v>-4.0312497585805929</v>
      </c>
      <c r="L15" s="5">
        <f t="shared" si="1"/>
        <v>-47.390622231293769</v>
      </c>
      <c r="M15" s="5">
        <f t="shared" si="1"/>
        <v>-42.234372557006864</v>
      </c>
      <c r="N15" s="5">
        <f t="shared" si="1"/>
        <v>15.046874181800096</v>
      </c>
      <c r="O15" s="5">
        <f t="shared" si="1"/>
        <v>17.015624070665929</v>
      </c>
      <c r="P15" s="5">
        <f t="shared" si="1"/>
        <v>-19.468748836331375</v>
      </c>
      <c r="Q15" s="5">
        <f t="shared" si="1"/>
        <v>-65.015621250237317</v>
      </c>
      <c r="R15" s="5">
        <f t="shared" si="1"/>
        <v>-111.92186845921232</v>
      </c>
      <c r="S15" s="5">
        <f t="shared" si="1"/>
        <v>-71.781245862549298</v>
      </c>
      <c r="T15" s="5">
        <f t="shared" si="1"/>
        <v>130.51561752279341</v>
      </c>
    </row>
    <row r="17" spans="1:2">
      <c r="A17" s="17"/>
      <c r="B17" s="17"/>
    </row>
    <row r="19" spans="1:2">
      <c r="A19" s="11" t="s">
        <v>21</v>
      </c>
      <c r="B19" s="12"/>
    </row>
    <row r="20" spans="1:2">
      <c r="A20" s="11" t="s">
        <v>19</v>
      </c>
      <c r="B20" s="11"/>
    </row>
    <row r="21" spans="1:2">
      <c r="A21" s="2"/>
      <c r="B21" s="6" t="s">
        <v>20</v>
      </c>
    </row>
    <row r="25" spans="1:2">
      <c r="A25" s="18"/>
      <c r="B25" s="18"/>
    </row>
  </sheetData>
  <mergeCells count="2">
    <mergeCell ref="A17:B17"/>
    <mergeCell ref="A25:B25"/>
  </mergeCells>
  <phoneticPr fontId="1" type="noConversion"/>
  <conditionalFormatting sqref="C6:E7">
    <cfRule type="cellIs" dxfId="1" priority="2" operator="greaterThan">
      <formula>1000</formula>
    </cfRule>
  </conditionalFormatting>
  <conditionalFormatting sqref="C14:E15">
    <cfRule type="cellIs" dxfId="0" priority="1" operator="greaterThan">
      <formula>1000</formula>
    </cfRule>
  </conditionalFormatting>
  <pageMargins left="0.18" right="0.18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"/>
  <sheetViews>
    <sheetView tabSelected="1" workbookViewId="0">
      <selection activeCell="D3" sqref="D3"/>
    </sheetView>
  </sheetViews>
  <sheetFormatPr defaultRowHeight="13.5"/>
  <cols>
    <col min="2" max="2" width="13.5" bestFit="1" customWidth="1"/>
    <col min="3" max="3" width="11.5" bestFit="1" customWidth="1"/>
  </cols>
  <sheetData>
    <row r="1" spans="1:3">
      <c r="A1" s="19" t="s">
        <v>26</v>
      </c>
      <c r="B1" s="13" t="s">
        <v>28</v>
      </c>
      <c r="C1" s="13" t="s">
        <v>29</v>
      </c>
    </row>
    <row r="2" spans="1:3" s="7" customFormat="1">
      <c r="A2" s="20"/>
      <c r="B2" s="14" t="s">
        <v>30</v>
      </c>
      <c r="C2" s="14" t="s">
        <v>31</v>
      </c>
    </row>
    <row r="3" spans="1:3">
      <c r="A3" s="16" t="s">
        <v>27</v>
      </c>
      <c r="B3" s="15" t="s">
        <v>32</v>
      </c>
      <c r="C3" s="15" t="s">
        <v>33</v>
      </c>
    </row>
  </sheetData>
  <mergeCells count="1">
    <mergeCell ref="A1:A2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温度特性数据</vt:lpstr>
      <vt:lpstr>相噪数据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微软用户</cp:lastModifiedBy>
  <cp:lastPrinted>2016-05-06T08:03:21Z</cp:lastPrinted>
  <dcterms:created xsi:type="dcterms:W3CDTF">2012-08-16T02:56:19Z</dcterms:created>
  <dcterms:modified xsi:type="dcterms:W3CDTF">2016-05-16T06:38:43Z</dcterms:modified>
</cp:coreProperties>
</file>